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olgate\Downloads\"/>
    </mc:Choice>
  </mc:AlternateContent>
  <xr:revisionPtr revIDLastSave="0" documentId="8_{D40CB8DD-A9C3-45D6-8347-EF787E5DC4B6}" xr6:coauthVersionLast="47" xr6:coauthVersionMax="47" xr10:uidLastSave="{00000000-0000-0000-0000-000000000000}"/>
  <bookViews>
    <workbookView xWindow="0" yWindow="910" windowWidth="19200" windowHeight="11090" tabRatio="929" xr2:uid="{952D7027-22BB-4481-87C4-3303BB5F5B5B}"/>
  </bookViews>
  <sheets>
    <sheet name="Guidance" sheetId="65" r:id="rId1"/>
    <sheet name="Requester Totals" sheetId="66" r:id="rId2"/>
    <sheet name="Responder Totals OQ-Field" sheetId="1" r:id="rId3"/>
    <sheet name="Responder Totals Other" sheetId="34" r:id="rId4"/>
    <sheet name="Master Summary-Compare" sheetId="6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66" l="1"/>
  <c r="E34" i="66"/>
  <c r="E12" i="67"/>
  <c r="E8" i="67"/>
  <c r="E6" i="67"/>
  <c r="C15" i="66" l="1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35" i="67"/>
  <c r="D36" i="67"/>
  <c r="D37" i="67"/>
  <c r="D38" i="67"/>
  <c r="D39" i="67"/>
  <c r="D40" i="67"/>
  <c r="D41" i="67"/>
  <c r="D42" i="67"/>
  <c r="D43" i="67"/>
  <c r="D44" i="67"/>
  <c r="D18" i="67"/>
  <c r="D6" i="67"/>
  <c r="D7" i="67"/>
  <c r="D8" i="67"/>
  <c r="D9" i="67"/>
  <c r="D10" i="67"/>
  <c r="D11" i="67"/>
  <c r="D12" i="67"/>
  <c r="D5" i="67"/>
  <c r="E5" i="67" s="1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C6" i="67"/>
  <c r="C7" i="67"/>
  <c r="C8" i="67"/>
  <c r="C9" i="67"/>
  <c r="C10" i="67"/>
  <c r="C11" i="67"/>
  <c r="C12" i="67"/>
  <c r="C5" i="67"/>
  <c r="B814" i="34"/>
  <c r="B786" i="34"/>
  <c r="B758" i="34"/>
  <c r="B730" i="34"/>
  <c r="B702" i="34"/>
  <c r="B674" i="34"/>
  <c r="B646" i="34"/>
  <c r="B618" i="34"/>
  <c r="B590" i="34"/>
  <c r="B562" i="34"/>
  <c r="B534" i="34"/>
  <c r="B506" i="34"/>
  <c r="B478" i="34"/>
  <c r="B450" i="34"/>
  <c r="B422" i="34"/>
  <c r="B394" i="34"/>
  <c r="B366" i="34"/>
  <c r="B338" i="34"/>
  <c r="B310" i="34"/>
  <c r="B282" i="34"/>
  <c r="B254" i="34"/>
  <c r="B226" i="34"/>
  <c r="B198" i="34"/>
  <c r="B170" i="34"/>
  <c r="B142" i="34"/>
  <c r="B114" i="34"/>
  <c r="B86" i="34"/>
  <c r="B58" i="34"/>
  <c r="B30" i="34"/>
  <c r="B2" i="34"/>
  <c r="E46" i="67" l="1"/>
  <c r="E45" i="67"/>
  <c r="E11" i="67"/>
  <c r="E10" i="67"/>
  <c r="E9" i="67"/>
  <c r="E7" i="67"/>
  <c r="D45" i="67"/>
  <c r="D46" i="67"/>
  <c r="F18" i="67"/>
  <c r="F44" i="67"/>
  <c r="F43" i="67"/>
  <c r="F42" i="67"/>
  <c r="F41" i="67"/>
  <c r="F40" i="67"/>
  <c r="F39" i="67"/>
  <c r="F38" i="67"/>
  <c r="F37" i="67"/>
  <c r="F36" i="67"/>
  <c r="F35" i="67"/>
  <c r="F34" i="67"/>
  <c r="F33" i="67"/>
  <c r="F32" i="67"/>
  <c r="F31" i="67"/>
  <c r="F30" i="67"/>
  <c r="F29" i="67"/>
  <c r="F28" i="67"/>
  <c r="F27" i="67"/>
  <c r="F26" i="67"/>
  <c r="F25" i="67"/>
  <c r="F24" i="67"/>
  <c r="F23" i="67"/>
  <c r="F22" i="67"/>
  <c r="F21" i="67"/>
  <c r="F20" i="67"/>
  <c r="F19" i="67"/>
  <c r="F46" i="67" l="1"/>
  <c r="F45" i="6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Bill</author>
  </authors>
  <commentList>
    <comment ref="C7" authorId="0" shapeId="0" xr:uid="{67F51487-0422-402E-BA2B-53C265D0486D}">
      <text>
        <r>
          <rPr>
            <b/>
            <sz val="9"/>
            <color indexed="81"/>
            <rFont val="Tahoma"/>
            <family val="2"/>
          </rPr>
          <t>Stephens, Bill:</t>
        </r>
        <r>
          <rPr>
            <sz val="9"/>
            <color indexed="81"/>
            <rFont val="Tahoma"/>
            <family val="2"/>
          </rPr>
          <t xml:space="preserve">
Manually enter values from RFA Request orginal RFA Form tab. See cell M26 Total for Construction.Main Crews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Bill</author>
  </authors>
  <commentList>
    <comment ref="B2" authorId="0" shapeId="0" xr:uid="{FF1CBDF6-0EFB-4459-BCD7-A155B85CE1EC}">
      <text>
        <r>
          <rPr>
            <b/>
            <sz val="9"/>
            <color indexed="81"/>
            <rFont val="Tahoma"/>
            <family val="2"/>
          </rPr>
          <t>Stephens, Bill:</t>
        </r>
        <r>
          <rPr>
            <sz val="9"/>
            <color indexed="81"/>
            <rFont val="Tahoma"/>
            <family val="2"/>
          </rPr>
          <t xml:space="preserve">
Enter Company's name who is responding. This name will transfer over to next tab Reponder Totals Other.</t>
        </r>
      </text>
    </comment>
    <comment ref="C3" authorId="0" shapeId="0" xr:uid="{EFE9AF88-7B9F-4B7B-80FB-2576B11BFE3A}">
      <text>
        <r>
          <rPr>
            <b/>
            <sz val="9"/>
            <color indexed="81"/>
            <rFont val="Tahoma"/>
            <family val="2"/>
          </rPr>
          <t>Stephens, Bill:</t>
        </r>
        <r>
          <rPr>
            <sz val="9"/>
            <color indexed="81"/>
            <rFont val="Tahoma"/>
            <family val="2"/>
          </rPr>
          <t xml:space="preserve">
Manually enter totals from Response RFA tab in RFA form. See cell T20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Bill</author>
  </authors>
  <commentList>
    <comment ref="B2" authorId="0" shapeId="0" xr:uid="{D7C15740-30A3-4AEA-B645-B654C79562CC}">
      <text>
        <r>
          <rPr>
            <b/>
            <sz val="9"/>
            <color indexed="81"/>
            <rFont val="Tahoma"/>
            <family val="2"/>
          </rPr>
          <t>Stephens, Bill:</t>
        </r>
        <r>
          <rPr>
            <sz val="9"/>
            <color indexed="81"/>
            <rFont val="Tahoma"/>
            <family val="2"/>
          </rPr>
          <t xml:space="preserve">
Do not enter company name. Name will tranfer over from Reponders Totals OQ Field Tab</t>
        </r>
      </text>
    </comment>
  </commentList>
</comments>
</file>

<file path=xl/sharedStrings.xml><?xml version="1.0" encoding="utf-8"?>
<sst xmlns="http://schemas.openxmlformats.org/spreadsheetml/2006/main" count="1442" uniqueCount="150">
  <si>
    <t>Dewatering Crews</t>
  </si>
  <si>
    <t>Leak Survey</t>
  </si>
  <si>
    <t>Welding</t>
  </si>
  <si>
    <t>Meter Sets</t>
  </si>
  <si>
    <t>Locating</t>
  </si>
  <si>
    <t>Other</t>
  </si>
  <si>
    <t>Number Offered</t>
  </si>
  <si>
    <t xml:space="preserve">      With own vehicle</t>
  </si>
  <si>
    <t xml:space="preserve">      10:1</t>
  </si>
  <si>
    <t xml:space="preserve">      15:1</t>
  </si>
  <si>
    <t xml:space="preserve">      Other</t>
  </si>
  <si>
    <t xml:space="preserve">      Computer Aided Dispatch</t>
  </si>
  <si>
    <t xml:space="preserve">      Automated Work Order Systems</t>
  </si>
  <si>
    <t xml:space="preserve">      Records Management Systems</t>
  </si>
  <si>
    <t xml:space="preserve">      Asset Management Systems</t>
  </si>
  <si>
    <t xml:space="preserve">      Designer/Engineer</t>
  </si>
  <si>
    <t xml:space="preserve">      Other (Specify)</t>
  </si>
  <si>
    <t xml:space="preserve">      Emergency Response Specialist (IMAT Team Leader)</t>
  </si>
  <si>
    <t xml:space="preserve">      Resource Tracking Specialist</t>
  </si>
  <si>
    <t xml:space="preserve">      Outage Tracking Specialist</t>
  </si>
  <si>
    <t xml:space="preserve">      Logistics Support Specialist</t>
  </si>
  <si>
    <t xml:space="preserve">      ICS Planning Specialist</t>
  </si>
  <si>
    <t xml:space="preserve">      Emergency Response Command Vehicle/Trailer</t>
  </si>
  <si>
    <t xml:space="preserve">      IT Support Specialist</t>
  </si>
  <si>
    <t xml:space="preserve">      Network-in-a-box</t>
  </si>
  <si>
    <t xml:space="preserve">      Satellite Phone</t>
  </si>
  <si>
    <t xml:space="preserve">      Vehicle Repair Mechanic</t>
  </si>
  <si>
    <t xml:space="preserve">      Equipment Repair Mechanic</t>
  </si>
  <si>
    <t xml:space="preserve">      Generators</t>
  </si>
  <si>
    <t>Totals</t>
  </si>
  <si>
    <t xml:space="preserve"> </t>
  </si>
  <si>
    <t>Construction/Maint Crews</t>
  </si>
  <si>
    <t>Service Rest / Relights</t>
  </si>
  <si>
    <t>Count</t>
  </si>
  <si>
    <t>Requestor Total</t>
  </si>
  <si>
    <t>Experienced Supervisor</t>
  </si>
  <si>
    <t>Experienced in Safety</t>
  </si>
  <si>
    <t>Experienced in back- office processes necessary to prepare work order packages, order materials, and arrange utility mark- outs. Collect and process work documentation</t>
  </si>
  <si>
    <t>Experienced in Incident Command System and Event Response. Capable of being assigned responsibility of a geographic area within the incident and performing response/restoration activities according to the Incident Commanders Priorities.</t>
  </si>
  <si>
    <t>Other Needs</t>
  </si>
  <si>
    <t>With own vehicle</t>
  </si>
  <si>
    <t>Computer Aided Dispatch</t>
  </si>
  <si>
    <t>Automated Work Order Systems</t>
  </si>
  <si>
    <t>Records Management Systems</t>
  </si>
  <si>
    <t>Asset Management Systems</t>
  </si>
  <si>
    <t>Designer/Engineer</t>
  </si>
  <si>
    <t>Other (Specify)</t>
  </si>
  <si>
    <t>Emergency Response Specialist (IMAT Team Leader)</t>
  </si>
  <si>
    <t>Resource Tracking Specialist</t>
  </si>
  <si>
    <t>Outage Tracking Specialist</t>
  </si>
  <si>
    <t>Logistics Support Specialist</t>
  </si>
  <si>
    <t>ICS Planning Specialist</t>
  </si>
  <si>
    <t>Emergency Response Command Vehicle/Trailer</t>
  </si>
  <si>
    <t>IT Support Specialist</t>
  </si>
  <si>
    <t>Network-in-a-box</t>
  </si>
  <si>
    <t>Satellite Phone</t>
  </si>
  <si>
    <t>Vehicle Repair Mechanic</t>
  </si>
  <si>
    <t xml:space="preserve"> Equipment Repair Mechanic</t>
  </si>
  <si>
    <t>Generators</t>
  </si>
  <si>
    <t>10:01</t>
  </si>
  <si>
    <t>15:01</t>
  </si>
  <si>
    <t>Category</t>
  </si>
  <si>
    <t>Type of Work</t>
  </si>
  <si>
    <t>Co1</t>
  </si>
  <si>
    <t>Co2</t>
  </si>
  <si>
    <t>Co3</t>
  </si>
  <si>
    <t>Co4</t>
  </si>
  <si>
    <t>Co5</t>
  </si>
  <si>
    <t>Co6</t>
  </si>
  <si>
    <t>Co7</t>
  </si>
  <si>
    <t>Co8</t>
  </si>
  <si>
    <t>Co9</t>
  </si>
  <si>
    <t>Co10</t>
  </si>
  <si>
    <t>Co11</t>
  </si>
  <si>
    <t>Co12</t>
  </si>
  <si>
    <t>Co13</t>
  </si>
  <si>
    <t>Co14</t>
  </si>
  <si>
    <t>Co15</t>
  </si>
  <si>
    <t>Co16</t>
  </si>
  <si>
    <t>Co17</t>
  </si>
  <si>
    <t>Co19</t>
  </si>
  <si>
    <t>Co20</t>
  </si>
  <si>
    <t>Co18</t>
  </si>
  <si>
    <t>Co21</t>
  </si>
  <si>
    <t>Co22</t>
  </si>
  <si>
    <t>Co23</t>
  </si>
  <si>
    <t>Co24</t>
  </si>
  <si>
    <t>Co25</t>
  </si>
  <si>
    <t>Co26</t>
  </si>
  <si>
    <t>Co27</t>
  </si>
  <si>
    <t>Co28</t>
  </si>
  <si>
    <t>Co29</t>
  </si>
  <si>
    <t>Co30</t>
  </si>
  <si>
    <t>Sum</t>
  </si>
  <si>
    <t>Company 17</t>
  </si>
  <si>
    <t>Company 18</t>
  </si>
  <si>
    <t>Company 19</t>
  </si>
  <si>
    <t>Company 20</t>
  </si>
  <si>
    <t>Company 21</t>
  </si>
  <si>
    <t>Company 22</t>
  </si>
  <si>
    <t>Company 23</t>
  </si>
  <si>
    <t>Company 24</t>
  </si>
  <si>
    <t>Company 25</t>
  </si>
  <si>
    <t>Company 26</t>
  </si>
  <si>
    <t>Company 27</t>
  </si>
  <si>
    <t>Company 28</t>
  </si>
  <si>
    <t>Company 29</t>
  </si>
  <si>
    <t>Company 30</t>
  </si>
  <si>
    <t>TOTALS FROM REQUEST RFA TAB</t>
  </si>
  <si>
    <t>TOTAL TYPE OF OTHER PERSONEL WORK / RESOURCES NEEDED</t>
  </si>
  <si>
    <t>Number Needed</t>
  </si>
  <si>
    <t>Preferred Span of Control / Other Requests</t>
  </si>
  <si>
    <t>Experienced in Incident Command System and Event Response. Capable of being assigned responsibility of a geographic area within the incident and performing response/restoration activities according to the Incident Commanders Priorities</t>
  </si>
  <si>
    <t>TOTAL FIELD OQ WORKERS BY CATEGORY</t>
  </si>
  <si>
    <t>Response All Companies</t>
  </si>
  <si>
    <t>Summary OQ Field Personnel</t>
  </si>
  <si>
    <t>Summary Other Personnel Work / Resources Needed</t>
  </si>
  <si>
    <t>Conference calls will be held to review needs and responses towards confirming if some or all of the assistance can be coordinated between the Requestor and Responding Companies.</t>
  </si>
  <si>
    <t>Responding Company Names</t>
  </si>
  <si>
    <t>(Manual Entry)</t>
  </si>
  <si>
    <t>Company 5</t>
  </si>
  <si>
    <t>Companmy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</si>
  <si>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</si>
  <si>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</si>
  <si>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</si>
  <si>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</si>
  <si>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</si>
  <si>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</si>
  <si>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</si>
  <si>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</si>
  <si>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</si>
  <si>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</si>
  <si>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Requesting Company Name</t>
  </si>
  <si>
    <t>(Copy and paste from RFA) or manually enter</t>
  </si>
  <si>
    <r>
      <t>Requesting company will manually enter the totals from the RFA Request Blue Tab into the</t>
    </r>
    <r>
      <rPr>
        <b/>
        <sz val="11"/>
        <color theme="1"/>
        <rFont val="Calibri"/>
        <family val="2"/>
        <scheme val="minor"/>
      </rPr>
      <t xml:space="preserve"> Requester Totals </t>
    </r>
    <r>
      <rPr>
        <sz val="11"/>
        <color theme="1"/>
        <rFont val="Calibri"/>
        <family val="2"/>
        <scheme val="minor"/>
      </rPr>
      <t>Tab within this spreadsheet. Will also copy and paste cells B189-B215 from the RFA into the same tab.</t>
    </r>
  </si>
  <si>
    <t xml:space="preserve">This workbook provides a way to compile responses from all operators and will sum them to see if support needs can be met. </t>
  </si>
  <si>
    <r>
      <t xml:space="preserve">Requesting company will collect all responses from RFA forms sent out and will enter the totals for </t>
    </r>
    <r>
      <rPr>
        <b/>
        <sz val="11"/>
        <color theme="1"/>
        <rFont val="Calibri"/>
        <family val="2"/>
        <scheme val="minor"/>
      </rPr>
      <t>Responder Totals OQ-Field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Responder Totals Other</t>
    </r>
    <r>
      <rPr>
        <sz val="11"/>
        <color theme="1"/>
        <rFont val="Calibri"/>
        <family val="2"/>
        <scheme val="minor"/>
      </rPr>
      <t xml:space="preserve"> into the corresponding green tabs. The name of the company responding needs to be entered into the </t>
    </r>
    <r>
      <rPr>
        <b/>
        <sz val="11"/>
        <color theme="1"/>
        <rFont val="Calibri"/>
        <family val="2"/>
        <scheme val="minor"/>
      </rPr>
      <t>Responder Totals OQ-Field</t>
    </r>
    <r>
      <rPr>
        <sz val="11"/>
        <color theme="1"/>
        <rFont val="Calibri"/>
        <family val="2"/>
        <scheme val="minor"/>
      </rPr>
      <t xml:space="preserve"> tab only. The Company Name populates/transfers it into the </t>
    </r>
    <r>
      <rPr>
        <b/>
        <sz val="11"/>
        <color theme="1"/>
        <rFont val="Calibri"/>
        <family val="2"/>
        <scheme val="minor"/>
      </rPr>
      <t>Responder Totals Other</t>
    </r>
    <r>
      <rPr>
        <sz val="11"/>
        <color theme="1"/>
        <rFont val="Calibri"/>
        <family val="2"/>
        <scheme val="minor"/>
      </rPr>
      <t xml:space="preserve"> tab.</t>
    </r>
  </si>
  <si>
    <t>The Summary Compare Tab will sumarize and compare what was requested and the totals recived back from all of the responding companies</t>
  </si>
  <si>
    <t>(Copy and paste from original RFA.)</t>
  </si>
  <si>
    <t>Grand Total</t>
  </si>
  <si>
    <t>Need / Responses</t>
  </si>
  <si>
    <t>People</t>
  </si>
  <si>
    <t>Resources</t>
  </si>
  <si>
    <t>Total People Requested</t>
  </si>
  <si>
    <t>Sum Resources</t>
  </si>
  <si>
    <t>Version History</t>
  </si>
  <si>
    <t>Company 4</t>
  </si>
  <si>
    <t>Company 3</t>
  </si>
  <si>
    <t>Company 2</t>
  </si>
  <si>
    <t>Company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</si>
</sst>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3" fontId="0" fillId="0" borderId="0" xfId="0" applyNumberFormat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0" xfId="0" applyNumberFormat="1"/>
    <xf numFmtId="0" fontId="7" fillId="0" borderId="0" xfId="0" applyFont="1" applyAlignment="1">
      <alignment horizontal="left" vertical="top"/>
    </xf>
    <xf numFmtId="1" fontId="0" fillId="3" borderId="0" xfId="0" applyNumberForma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8" borderId="0" xfId="0" applyFont="1" applyFill="1"/>
    <xf numFmtId="0" fontId="4" fillId="8" borderId="0" xfId="0" applyFont="1" applyFill="1"/>
    <xf numFmtId="0" fontId="8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0" fillId="0" borderId="1" xfId="0" applyBorder="1"/>
    <xf numFmtId="0" fontId="0" fillId="0" borderId="5" xfId="0" applyBorder="1"/>
    <xf numFmtId="0" fontId="8" fillId="5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20" fontId="0" fillId="0" borderId="1" xfId="0" quotePrefix="1" applyNumberForma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2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3" fontId="0" fillId="0" borderId="0" xfId="0" applyNumberFormat="1" applyProtection="1">
      <protection locked="0"/>
    </xf>
    <xf numFmtId="0" fontId="1" fillId="6" borderId="4" xfId="0" applyFont="1" applyFill="1" applyBorder="1"/>
    <xf numFmtId="0" fontId="0" fillId="0" borderId="0" xfId="0" applyAlignment="1">
      <alignment wrapText="1"/>
    </xf>
    <xf numFmtId="20" fontId="0" fillId="0" borderId="0" xfId="0" quotePrefix="1" applyNumberFormat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1" fillId="3" borderId="23" xfId="0" applyFont="1" applyFill="1" applyBorder="1" applyProtection="1">
      <protection locked="0"/>
    </xf>
    <xf numFmtId="0" fontId="7" fillId="4" borderId="4" xfId="0" applyFont="1" applyFill="1" applyBorder="1"/>
    <xf numFmtId="3" fontId="1" fillId="4" borderId="5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3" fontId="5" fillId="0" borderId="9" xfId="0" applyNumberFormat="1" applyFont="1" applyBorder="1" applyAlignment="1">
      <alignment horizontal="center" vertical="center"/>
    </xf>
    <xf numFmtId="3" fontId="6" fillId="0" borderId="9" xfId="0" quotePrefix="1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4" fontId="0" fillId="0" borderId="0" xfId="0" applyNumberFormat="1"/>
    <xf numFmtId="1" fontId="1" fillId="12" borderId="19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0" xfId="0" applyNumberFormat="1" applyFont="1" applyBorder="1" applyAlignment="1" applyProtection="1">
      <alignment horizontal="center" vertical="center" wrapText="1"/>
      <protection locked="0"/>
    </xf>
    <xf numFmtId="1" fontId="1" fillId="0" borderId="21" xfId="0" applyNumberFormat="1" applyFont="1" applyBorder="1" applyAlignment="1" applyProtection="1">
      <alignment horizontal="center" vertical="center" wrapText="1"/>
      <protection locked="0"/>
    </xf>
    <xf numFmtId="3" fontId="1" fillId="12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0" xfId="0" applyNumberFormat="1" applyFont="1" applyBorder="1" applyAlignment="1" applyProtection="1">
      <alignment horizontal="center" vertical="center" wrapText="1"/>
      <protection locked="0"/>
    </xf>
    <xf numFmtId="3" fontId="1" fillId="0" borderId="21" xfId="0" applyNumberFormat="1" applyFont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 indent="1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3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color rgb="FF00B050"/>
      </font>
    </dxf>
    <dxf>
      <font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CFA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1A3E-7BB4-44BF-AF71-FDE50C63D3D2}">
  <sheetPr>
    <tabColor theme="0" tint="-0.14999847407452621"/>
    <pageSetUpPr fitToPage="1"/>
  </sheetPr>
  <dimension ref="B1:C11"/>
  <sheetViews>
    <sheetView showGridLines="0" tabSelected="1" workbookViewId="0">
      <selection activeCell="C18" sqref="C18"/>
    </sheetView>
  </sheetViews>
  <sheetFormatPr defaultRowHeight="14.5" x14ac:dyDescent="0.35"/>
  <cols>
    <col min="1" max="1" width="1.7265625" customWidth="1"/>
    <col min="2" max="2" width="10" customWidth="1"/>
    <col min="3" max="3" width="188.1796875" customWidth="1"/>
  </cols>
  <sheetData>
    <row r="1" spans="2:3" ht="18.5" x14ac:dyDescent="0.45">
      <c r="B1" s="40" t="s">
        <v>135</v>
      </c>
    </row>
    <row r="3" spans="2:3" ht="24" customHeight="1" x14ac:dyDescent="0.35">
      <c r="B3" s="41"/>
      <c r="C3" s="44" t="s">
        <v>134</v>
      </c>
    </row>
    <row r="4" spans="2:3" ht="33" customHeight="1" x14ac:dyDescent="0.35">
      <c r="B4" s="42"/>
      <c r="C4" s="19" t="s">
        <v>136</v>
      </c>
    </row>
    <row r="5" spans="2:3" ht="18" customHeight="1" x14ac:dyDescent="0.35">
      <c r="B5" s="43"/>
      <c r="C5" t="s">
        <v>137</v>
      </c>
    </row>
    <row r="7" spans="2:3" x14ac:dyDescent="0.35">
      <c r="B7" s="63" t="s">
        <v>117</v>
      </c>
    </row>
    <row r="10" spans="2:3" x14ac:dyDescent="0.35">
      <c r="B10" s="12" t="s">
        <v>145</v>
      </c>
    </row>
    <row r="11" spans="2:3" x14ac:dyDescent="0.35">
      <c r="B11" s="90">
        <v>45901</v>
      </c>
    </row>
  </sheetData>
  <pageMargins left="0.25" right="0.25" top="0.75" bottom="0.75" header="0.3" footer="0.3"/>
  <pageSetup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56B0-1B90-44A2-800E-E9415399767F}">
  <sheetPr>
    <tabColor theme="4" tint="0.39997558519241921"/>
    <pageSetUpPr fitToPage="1"/>
  </sheetPr>
  <dimension ref="B1:S35"/>
  <sheetViews>
    <sheetView showGridLines="0" topLeftCell="A3" zoomScale="110" zoomScaleNormal="110" workbookViewId="0">
      <selection activeCell="L17" sqref="L17"/>
    </sheetView>
  </sheetViews>
  <sheetFormatPr defaultRowHeight="14.5" x14ac:dyDescent="0.35"/>
  <cols>
    <col min="1" max="1" width="3.81640625" customWidth="1"/>
    <col min="2" max="2" width="26.81640625" customWidth="1"/>
    <col min="4" max="4" width="7.7265625" customWidth="1"/>
    <col min="5" max="5" width="9.453125" customWidth="1"/>
    <col min="6" max="6" width="2.26953125" customWidth="1"/>
    <col min="7" max="7" width="2" customWidth="1"/>
    <col min="8" max="8" width="2.1796875" customWidth="1"/>
    <col min="9" max="9" width="1.81640625" customWidth="1"/>
    <col min="10" max="10" width="33.1796875" customWidth="1"/>
    <col min="11" max="11" width="48.453125" customWidth="1"/>
    <col min="12" max="12" width="44.453125" bestFit="1" customWidth="1"/>
  </cols>
  <sheetData>
    <row r="1" spans="2:11" ht="10.5" customHeight="1" thickBot="1" x14ac:dyDescent="0.4"/>
    <row r="2" spans="2:11" ht="25.5" customHeight="1" thickBot="1" x14ac:dyDescent="0.55000000000000004">
      <c r="B2" s="21" t="s">
        <v>108</v>
      </c>
      <c r="C2" s="20"/>
      <c r="D2" s="20"/>
      <c r="E2" s="20"/>
      <c r="F2" s="20"/>
      <c r="G2" s="20"/>
      <c r="J2" s="67"/>
      <c r="K2" s="12" t="s">
        <v>132</v>
      </c>
    </row>
    <row r="3" spans="2:11" ht="15" customHeight="1" x14ac:dyDescent="0.35">
      <c r="B3" s="24"/>
      <c r="C3" s="25"/>
      <c r="D3" s="25"/>
      <c r="E3" s="25"/>
      <c r="F3" s="25"/>
      <c r="G3" s="25"/>
    </row>
    <row r="4" spans="2:11" ht="25.5" customHeight="1" x14ac:dyDescent="0.35">
      <c r="B4" s="25" t="s">
        <v>113</v>
      </c>
      <c r="C4" s="25"/>
      <c r="D4" s="25"/>
      <c r="E4" s="25" t="s">
        <v>109</v>
      </c>
      <c r="F4" s="25"/>
      <c r="G4" s="25"/>
    </row>
    <row r="5" spans="2:11" ht="22.5" customHeight="1" thickBot="1" x14ac:dyDescent="0.4">
      <c r="C5" s="62" t="s">
        <v>119</v>
      </c>
      <c r="E5" t="s">
        <v>138</v>
      </c>
    </row>
    <row r="6" spans="2:11" ht="16" thickBot="1" x14ac:dyDescent="0.4">
      <c r="B6" s="22" t="s">
        <v>110</v>
      </c>
      <c r="C6" s="23" t="s">
        <v>29</v>
      </c>
      <c r="E6" s="97" t="s">
        <v>110</v>
      </c>
      <c r="F6" s="98"/>
      <c r="G6" s="98"/>
      <c r="H6" s="98"/>
      <c r="I6" s="99"/>
      <c r="J6" s="22" t="s">
        <v>62</v>
      </c>
      <c r="K6" s="22" t="s">
        <v>111</v>
      </c>
    </row>
    <row r="7" spans="2:11" x14ac:dyDescent="0.35">
      <c r="B7" s="11" t="s">
        <v>31</v>
      </c>
      <c r="C7" s="68">
        <v>0</v>
      </c>
      <c r="E7" s="94">
        <v>0</v>
      </c>
      <c r="F7" s="95"/>
      <c r="G7" s="95"/>
      <c r="H7" s="95"/>
      <c r="I7" s="96"/>
      <c r="J7" s="110" t="s">
        <v>35</v>
      </c>
      <c r="K7" s="27" t="s">
        <v>7</v>
      </c>
    </row>
    <row r="8" spans="2:11" x14ac:dyDescent="0.35">
      <c r="B8" s="13" t="s">
        <v>0</v>
      </c>
      <c r="C8" s="69">
        <v>0</v>
      </c>
      <c r="E8" s="91">
        <v>0</v>
      </c>
      <c r="F8" s="92"/>
      <c r="G8" s="92"/>
      <c r="H8" s="92"/>
      <c r="I8" s="93"/>
      <c r="J8" s="111"/>
      <c r="K8" s="26" t="s">
        <v>8</v>
      </c>
    </row>
    <row r="9" spans="2:11" x14ac:dyDescent="0.35">
      <c r="B9" s="13" t="s">
        <v>1</v>
      </c>
      <c r="C9" s="69">
        <v>0</v>
      </c>
      <c r="E9" s="91">
        <v>0</v>
      </c>
      <c r="F9" s="92"/>
      <c r="G9" s="92"/>
      <c r="H9" s="92"/>
      <c r="I9" s="93"/>
      <c r="J9" s="111"/>
      <c r="K9" s="26" t="s">
        <v>9</v>
      </c>
    </row>
    <row r="10" spans="2:11" x14ac:dyDescent="0.35">
      <c r="B10" s="13" t="s">
        <v>2</v>
      </c>
      <c r="C10" s="69">
        <v>0</v>
      </c>
      <c r="E10" s="91">
        <v>0</v>
      </c>
      <c r="F10" s="92"/>
      <c r="G10" s="92"/>
      <c r="H10" s="92"/>
      <c r="I10" s="93"/>
      <c r="J10" s="112"/>
      <c r="K10" s="26" t="s">
        <v>10</v>
      </c>
    </row>
    <row r="11" spans="2:11" x14ac:dyDescent="0.35">
      <c r="B11" s="13" t="s">
        <v>32</v>
      </c>
      <c r="C11" s="69">
        <v>0</v>
      </c>
      <c r="E11" s="91">
        <v>0</v>
      </c>
      <c r="F11" s="92"/>
      <c r="G11" s="92"/>
      <c r="H11" s="92"/>
      <c r="I11" s="93"/>
      <c r="J11" s="113" t="s">
        <v>36</v>
      </c>
      <c r="K11" s="26" t="s">
        <v>7</v>
      </c>
    </row>
    <row r="12" spans="2:11" x14ac:dyDescent="0.35">
      <c r="B12" s="13" t="s">
        <v>3</v>
      </c>
      <c r="C12" s="69">
        <v>0</v>
      </c>
      <c r="E12" s="91">
        <v>0</v>
      </c>
      <c r="F12" s="92"/>
      <c r="G12" s="92"/>
      <c r="H12" s="92"/>
      <c r="I12" s="93"/>
      <c r="J12" s="111"/>
      <c r="K12" s="26" t="s">
        <v>8</v>
      </c>
    </row>
    <row r="13" spans="2:11" x14ac:dyDescent="0.35">
      <c r="B13" s="13" t="s">
        <v>4</v>
      </c>
      <c r="C13" s="69">
        <v>0</v>
      </c>
      <c r="E13" s="91">
        <v>0</v>
      </c>
      <c r="F13" s="92"/>
      <c r="G13" s="92"/>
      <c r="H13" s="92"/>
      <c r="I13" s="93"/>
      <c r="J13" s="111"/>
      <c r="K13" s="26" t="s">
        <v>9</v>
      </c>
    </row>
    <row r="14" spans="2:11" ht="15" thickBot="1" x14ac:dyDescent="0.4">
      <c r="B14" s="14" t="s">
        <v>5</v>
      </c>
      <c r="C14" s="70">
        <v>0</v>
      </c>
      <c r="E14" s="91">
        <v>0</v>
      </c>
      <c r="F14" s="92"/>
      <c r="G14" s="92"/>
      <c r="H14" s="92"/>
      <c r="I14" s="93"/>
      <c r="J14" s="112"/>
      <c r="K14" s="26" t="s">
        <v>10</v>
      </c>
    </row>
    <row r="15" spans="2:11" ht="15" customHeight="1" thickBot="1" x14ac:dyDescent="0.4">
      <c r="B15" s="64" t="s">
        <v>139</v>
      </c>
      <c r="C15" s="71">
        <f>SUM(C7:C14)</f>
        <v>0</v>
      </c>
      <c r="E15" s="91">
        <v>0</v>
      </c>
      <c r="F15" s="92"/>
      <c r="G15" s="92"/>
      <c r="H15" s="92"/>
      <c r="I15" s="93"/>
      <c r="J15" s="114" t="s">
        <v>37</v>
      </c>
      <c r="K15" s="26" t="s">
        <v>11</v>
      </c>
    </row>
    <row r="16" spans="2:11" x14ac:dyDescent="0.35">
      <c r="E16" s="91">
        <v>0</v>
      </c>
      <c r="F16" s="92"/>
      <c r="G16" s="92"/>
      <c r="H16" s="92"/>
      <c r="I16" s="93"/>
      <c r="J16" s="115"/>
      <c r="K16" s="26" t="s">
        <v>12</v>
      </c>
    </row>
    <row r="17" spans="5:11" x14ac:dyDescent="0.35">
      <c r="E17" s="91">
        <v>0</v>
      </c>
      <c r="F17" s="92"/>
      <c r="G17" s="92"/>
      <c r="H17" s="92"/>
      <c r="I17" s="93"/>
      <c r="J17" s="115"/>
      <c r="K17" s="26" t="s">
        <v>13</v>
      </c>
    </row>
    <row r="18" spans="5:11" x14ac:dyDescent="0.35">
      <c r="E18" s="91">
        <v>0</v>
      </c>
      <c r="F18" s="92"/>
      <c r="G18" s="92"/>
      <c r="H18" s="92"/>
      <c r="I18" s="93"/>
      <c r="J18" s="115"/>
      <c r="K18" s="26" t="s">
        <v>14</v>
      </c>
    </row>
    <row r="19" spans="5:11" x14ac:dyDescent="0.35">
      <c r="E19" s="91">
        <v>0</v>
      </c>
      <c r="F19" s="92"/>
      <c r="G19" s="92"/>
      <c r="H19" s="92"/>
      <c r="I19" s="93"/>
      <c r="J19" s="115"/>
      <c r="K19" s="26" t="s">
        <v>15</v>
      </c>
    </row>
    <row r="20" spans="5:11" x14ac:dyDescent="0.35">
      <c r="E20" s="91">
        <v>0</v>
      </c>
      <c r="F20" s="92"/>
      <c r="G20" s="92"/>
      <c r="H20" s="92"/>
      <c r="I20" s="93"/>
      <c r="J20" s="116"/>
      <c r="K20" s="26" t="s">
        <v>16</v>
      </c>
    </row>
    <row r="21" spans="5:11" ht="15" customHeight="1" x14ac:dyDescent="0.35">
      <c r="E21" s="91">
        <v>0</v>
      </c>
      <c r="F21" s="92"/>
      <c r="G21" s="92"/>
      <c r="H21" s="92"/>
      <c r="I21" s="93"/>
      <c r="J21" s="114" t="s">
        <v>112</v>
      </c>
      <c r="K21" s="26" t="s">
        <v>17</v>
      </c>
    </row>
    <row r="22" spans="5:11" x14ac:dyDescent="0.35">
      <c r="E22" s="91">
        <v>0</v>
      </c>
      <c r="F22" s="92"/>
      <c r="G22" s="92"/>
      <c r="H22" s="92"/>
      <c r="I22" s="93"/>
      <c r="J22" s="115"/>
      <c r="K22" s="26" t="s">
        <v>18</v>
      </c>
    </row>
    <row r="23" spans="5:11" x14ac:dyDescent="0.35">
      <c r="E23" s="91">
        <v>0</v>
      </c>
      <c r="F23" s="92"/>
      <c r="G23" s="92"/>
      <c r="H23" s="92"/>
      <c r="I23" s="93"/>
      <c r="J23" s="115"/>
      <c r="K23" s="26" t="s">
        <v>19</v>
      </c>
    </row>
    <row r="24" spans="5:11" x14ac:dyDescent="0.35">
      <c r="E24" s="91">
        <v>0</v>
      </c>
      <c r="F24" s="92"/>
      <c r="G24" s="92"/>
      <c r="H24" s="92"/>
      <c r="I24" s="93"/>
      <c r="J24" s="115"/>
      <c r="K24" s="26" t="s">
        <v>20</v>
      </c>
    </row>
    <row r="25" spans="5:11" x14ac:dyDescent="0.35">
      <c r="E25" s="91">
        <v>0</v>
      </c>
      <c r="F25" s="92"/>
      <c r="G25" s="92"/>
      <c r="H25" s="92"/>
      <c r="I25" s="93"/>
      <c r="J25" s="115"/>
      <c r="K25" s="26" t="s">
        <v>21</v>
      </c>
    </row>
    <row r="26" spans="5:11" x14ac:dyDescent="0.35">
      <c r="E26" s="91">
        <v>0</v>
      </c>
      <c r="F26" s="92"/>
      <c r="G26" s="92"/>
      <c r="H26" s="92"/>
      <c r="I26" s="93"/>
      <c r="J26" s="115"/>
      <c r="K26" s="26" t="s">
        <v>22</v>
      </c>
    </row>
    <row r="27" spans="5:11" x14ac:dyDescent="0.35">
      <c r="E27" s="91">
        <v>0</v>
      </c>
      <c r="F27" s="92"/>
      <c r="G27" s="92"/>
      <c r="H27" s="92"/>
      <c r="I27" s="93"/>
      <c r="J27" s="115"/>
      <c r="K27" s="26" t="s">
        <v>23</v>
      </c>
    </row>
    <row r="28" spans="5:11" x14ac:dyDescent="0.35">
      <c r="E28" s="91">
        <v>0</v>
      </c>
      <c r="F28" s="92"/>
      <c r="G28" s="92"/>
      <c r="H28" s="92"/>
      <c r="I28" s="93"/>
      <c r="J28" s="115"/>
      <c r="K28" s="26" t="s">
        <v>24</v>
      </c>
    </row>
    <row r="29" spans="5:11" x14ac:dyDescent="0.35">
      <c r="E29" s="91">
        <v>0</v>
      </c>
      <c r="F29" s="92"/>
      <c r="G29" s="92"/>
      <c r="H29" s="92"/>
      <c r="I29" s="93"/>
      <c r="J29" s="116"/>
      <c r="K29" s="26" t="s">
        <v>25</v>
      </c>
    </row>
    <row r="30" spans="5:11" x14ac:dyDescent="0.35">
      <c r="E30" s="91">
        <v>0</v>
      </c>
      <c r="F30" s="92"/>
      <c r="G30" s="92"/>
      <c r="H30" s="92"/>
      <c r="I30" s="93"/>
      <c r="J30" s="113" t="s">
        <v>39</v>
      </c>
      <c r="K30" s="26" t="s">
        <v>26</v>
      </c>
    </row>
    <row r="31" spans="5:11" x14ac:dyDescent="0.35">
      <c r="E31" s="91">
        <v>0</v>
      </c>
      <c r="F31" s="92"/>
      <c r="G31" s="92"/>
      <c r="H31" s="92"/>
      <c r="I31" s="93"/>
      <c r="J31" s="111"/>
      <c r="K31" s="26" t="s">
        <v>27</v>
      </c>
    </row>
    <row r="32" spans="5:11" x14ac:dyDescent="0.35">
      <c r="E32" s="91">
        <v>0</v>
      </c>
      <c r="F32" s="92"/>
      <c r="G32" s="92"/>
      <c r="H32" s="92"/>
      <c r="I32" s="93"/>
      <c r="J32" s="111"/>
      <c r="K32" s="26" t="s">
        <v>28</v>
      </c>
    </row>
    <row r="33" spans="5:19" x14ac:dyDescent="0.35">
      <c r="E33" s="91">
        <v>0</v>
      </c>
      <c r="F33" s="92"/>
      <c r="G33" s="92"/>
      <c r="H33" s="92"/>
      <c r="I33" s="93"/>
      <c r="J33" s="112"/>
      <c r="K33" s="26" t="s">
        <v>10</v>
      </c>
    </row>
    <row r="34" spans="5:19" x14ac:dyDescent="0.35">
      <c r="E34" s="100">
        <f>SUM(E7+E8+E9+E10+E11+E12+E13+E14+E15+E16+E17+E18+E19+E20+E21+E22+E23+E24+E25+E27+E30+E31)</f>
        <v>0</v>
      </c>
      <c r="F34" s="101"/>
      <c r="G34" s="101"/>
      <c r="H34" s="101"/>
      <c r="I34" s="102"/>
      <c r="J34" s="106" t="s">
        <v>143</v>
      </c>
      <c r="K34" s="107"/>
      <c r="L34" s="107"/>
      <c r="M34" s="107"/>
      <c r="N34" s="107"/>
      <c r="O34" s="107"/>
      <c r="P34" s="107"/>
      <c r="Q34" s="107"/>
      <c r="R34" s="107"/>
      <c r="S34" s="107"/>
    </row>
    <row r="35" spans="5:19" x14ac:dyDescent="0.35">
      <c r="E35" s="103">
        <f>SUM(E26+E28+E29+E32+E33)</f>
        <v>0</v>
      </c>
      <c r="F35" s="104"/>
      <c r="G35" s="104"/>
      <c r="H35" s="104"/>
      <c r="I35" s="105"/>
      <c r="J35" s="108" t="s">
        <v>144</v>
      </c>
      <c r="K35" s="109"/>
      <c r="L35" s="109"/>
      <c r="M35" s="109"/>
      <c r="N35" s="109"/>
      <c r="O35" s="109"/>
      <c r="P35" s="109"/>
      <c r="Q35" s="109"/>
      <c r="R35" s="109"/>
      <c r="S35" s="109"/>
    </row>
  </sheetData>
  <mergeCells count="37">
    <mergeCell ref="E34:I34"/>
    <mergeCell ref="E35:I35"/>
    <mergeCell ref="J34:S34"/>
    <mergeCell ref="J35:S35"/>
    <mergeCell ref="J7:J10"/>
    <mergeCell ref="J11:J14"/>
    <mergeCell ref="J15:J20"/>
    <mergeCell ref="J21:J29"/>
    <mergeCell ref="J30:J33"/>
    <mergeCell ref="E18:I18"/>
    <mergeCell ref="E19:I19"/>
    <mergeCell ref="E20:I20"/>
    <mergeCell ref="E21:I21"/>
    <mergeCell ref="E22:I22"/>
    <mergeCell ref="E31:I31"/>
    <mergeCell ref="E32:I32"/>
    <mergeCell ref="E23:I23"/>
    <mergeCell ref="E24:I24"/>
    <mergeCell ref="E25:I25"/>
    <mergeCell ref="E26:I26"/>
    <mergeCell ref="E27:I27"/>
    <mergeCell ref="E33:I33"/>
    <mergeCell ref="E7:I7"/>
    <mergeCell ref="E6:I6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28:I28"/>
    <mergeCell ref="E29:I29"/>
    <mergeCell ref="E30:I30"/>
  </mergeCells>
  <pageMargins left="0.25" right="0.25" top="0.75" bottom="0.75" header="0.3" footer="0.3"/>
  <pageSetup scale="91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10D2-2D75-4FAB-A864-AF0F7F4A0CF0}">
  <sheetPr codeName="Sheet2">
    <tabColor theme="9" tint="0.39997558519241921"/>
  </sheetPr>
  <dimension ref="A1:T272"/>
  <sheetViews>
    <sheetView showGridLines="0" workbookViewId="0">
      <selection activeCell="U32" sqref="U32"/>
    </sheetView>
  </sheetViews>
  <sheetFormatPr defaultRowHeight="14.5" x14ac:dyDescent="0.35"/>
  <cols>
    <col min="1" max="1" width="9.1796875" style="5"/>
    <col min="2" max="2" width="27.81640625" customWidth="1"/>
    <col min="3" max="3" width="11" customWidth="1"/>
    <col min="4" max="18" width="1.7265625" hidden="1" customWidth="1"/>
    <col min="19" max="19" width="2.54296875" customWidth="1"/>
    <col min="20" max="36" width="16.26953125" bestFit="1" customWidth="1"/>
    <col min="37" max="37" width="11.54296875" bestFit="1" customWidth="1"/>
  </cols>
  <sheetData>
    <row r="1" spans="1:20" ht="21" customHeight="1" thickBot="1" x14ac:dyDescent="0.4">
      <c r="A1" s="4" t="s">
        <v>33</v>
      </c>
      <c r="B1" s="1" t="s">
        <v>118</v>
      </c>
      <c r="C1" s="7" t="s">
        <v>29</v>
      </c>
    </row>
    <row r="2" spans="1:20" x14ac:dyDescent="0.35">
      <c r="A2" s="8" t="s">
        <v>63</v>
      </c>
      <c r="B2" s="2" t="s">
        <v>149</v>
      </c>
      <c r="C2" s="10"/>
    </row>
    <row r="3" spans="1:20" x14ac:dyDescent="0.35">
      <c r="B3" s="3" t="s">
        <v>31</v>
      </c>
      <c r="C3" s="9">
        <v>0</v>
      </c>
      <c r="T3" s="62" t="s">
        <v>119</v>
      </c>
    </row>
    <row r="4" spans="1:20" x14ac:dyDescent="0.35">
      <c r="B4" s="3" t="s">
        <v>0</v>
      </c>
      <c r="C4" s="9">
        <v>0</v>
      </c>
    </row>
    <row r="5" spans="1:20" x14ac:dyDescent="0.35">
      <c r="B5" s="3" t="s">
        <v>1</v>
      </c>
      <c r="C5" s="9">
        <v>0</v>
      </c>
    </row>
    <row r="6" spans="1:20" x14ac:dyDescent="0.35">
      <c r="B6" s="3" t="s">
        <v>2</v>
      </c>
      <c r="C6" s="9">
        <v>0</v>
      </c>
    </row>
    <row r="7" spans="1:20" x14ac:dyDescent="0.35">
      <c r="B7" s="3" t="s">
        <v>32</v>
      </c>
      <c r="C7" s="9">
        <v>0</v>
      </c>
    </row>
    <row r="8" spans="1:20" x14ac:dyDescent="0.35">
      <c r="B8" s="3" t="s">
        <v>3</v>
      </c>
      <c r="C8" s="9">
        <v>0</v>
      </c>
    </row>
    <row r="9" spans="1:20" x14ac:dyDescent="0.35">
      <c r="B9" s="3" t="s">
        <v>4</v>
      </c>
      <c r="C9" s="9">
        <v>0</v>
      </c>
    </row>
    <row r="10" spans="1:20" x14ac:dyDescent="0.35">
      <c r="B10" s="3" t="s">
        <v>5</v>
      </c>
      <c r="C10" s="9">
        <v>0</v>
      </c>
    </row>
    <row r="11" spans="1:20" x14ac:dyDescent="0.35">
      <c r="A11" s="8" t="s">
        <v>64</v>
      </c>
      <c r="B11" s="2" t="s">
        <v>148</v>
      </c>
      <c r="C11" s="10"/>
    </row>
    <row r="12" spans="1:20" x14ac:dyDescent="0.35">
      <c r="B12" s="3" t="s">
        <v>31</v>
      </c>
      <c r="C12" s="9">
        <v>0</v>
      </c>
    </row>
    <row r="13" spans="1:20" x14ac:dyDescent="0.35">
      <c r="B13" s="3" t="s">
        <v>0</v>
      </c>
      <c r="C13" s="9">
        <v>0</v>
      </c>
    </row>
    <row r="14" spans="1:20" x14ac:dyDescent="0.35">
      <c r="B14" s="3" t="s">
        <v>1</v>
      </c>
      <c r="C14" s="9">
        <v>0</v>
      </c>
    </row>
    <row r="15" spans="1:20" x14ac:dyDescent="0.35">
      <c r="B15" s="3" t="s">
        <v>2</v>
      </c>
      <c r="C15" s="9">
        <v>0</v>
      </c>
    </row>
    <row r="16" spans="1:20" x14ac:dyDescent="0.35">
      <c r="B16" s="3" t="s">
        <v>32</v>
      </c>
      <c r="C16" s="9">
        <v>0</v>
      </c>
    </row>
    <row r="17" spans="1:3" x14ac:dyDescent="0.35">
      <c r="B17" s="3" t="s">
        <v>3</v>
      </c>
      <c r="C17" s="9">
        <v>0</v>
      </c>
    </row>
    <row r="18" spans="1:3" x14ac:dyDescent="0.35">
      <c r="B18" s="3" t="s">
        <v>4</v>
      </c>
      <c r="C18" s="9">
        <v>0</v>
      </c>
    </row>
    <row r="19" spans="1:3" x14ac:dyDescent="0.35">
      <c r="B19" s="3" t="s">
        <v>5</v>
      </c>
      <c r="C19" s="9">
        <v>0</v>
      </c>
    </row>
    <row r="20" spans="1:3" x14ac:dyDescent="0.35">
      <c r="A20" s="8" t="s">
        <v>65</v>
      </c>
      <c r="B20" s="2" t="s">
        <v>147</v>
      </c>
      <c r="C20" s="10"/>
    </row>
    <row r="21" spans="1:3" x14ac:dyDescent="0.35">
      <c r="B21" s="3" t="s">
        <v>31</v>
      </c>
      <c r="C21" s="9">
        <v>0</v>
      </c>
    </row>
    <row r="22" spans="1:3" x14ac:dyDescent="0.35">
      <c r="B22" s="3" t="s">
        <v>0</v>
      </c>
      <c r="C22" s="9">
        <v>0</v>
      </c>
    </row>
    <row r="23" spans="1:3" x14ac:dyDescent="0.35">
      <c r="B23" s="3" t="s">
        <v>1</v>
      </c>
      <c r="C23" s="9">
        <v>0</v>
      </c>
    </row>
    <row r="24" spans="1:3" x14ac:dyDescent="0.35">
      <c r="B24" s="3" t="s">
        <v>2</v>
      </c>
      <c r="C24" s="9">
        <v>0</v>
      </c>
    </row>
    <row r="25" spans="1:3" x14ac:dyDescent="0.35">
      <c r="B25" s="3" t="s">
        <v>32</v>
      </c>
      <c r="C25" s="9">
        <v>0</v>
      </c>
    </row>
    <row r="26" spans="1:3" x14ac:dyDescent="0.35">
      <c r="B26" s="3" t="s">
        <v>3</v>
      </c>
      <c r="C26" s="9">
        <v>0</v>
      </c>
    </row>
    <row r="27" spans="1:3" x14ac:dyDescent="0.35">
      <c r="B27" s="3" t="s">
        <v>4</v>
      </c>
      <c r="C27" s="9">
        <v>0</v>
      </c>
    </row>
    <row r="28" spans="1:3" x14ac:dyDescent="0.35">
      <c r="B28" s="3" t="s">
        <v>5</v>
      </c>
      <c r="C28" s="9">
        <v>0</v>
      </c>
    </row>
    <row r="29" spans="1:3" x14ac:dyDescent="0.35">
      <c r="A29" s="8" t="s">
        <v>66</v>
      </c>
      <c r="B29" s="2" t="s">
        <v>146</v>
      </c>
      <c r="C29" s="10"/>
    </row>
    <row r="30" spans="1:3" x14ac:dyDescent="0.35">
      <c r="B30" s="3" t="s">
        <v>31</v>
      </c>
      <c r="C30" s="9">
        <v>0</v>
      </c>
    </row>
    <row r="31" spans="1:3" x14ac:dyDescent="0.35">
      <c r="B31" s="3" t="s">
        <v>0</v>
      </c>
      <c r="C31" s="9">
        <v>0</v>
      </c>
    </row>
    <row r="32" spans="1:3" x14ac:dyDescent="0.35">
      <c r="B32" s="3" t="s">
        <v>1</v>
      </c>
      <c r="C32" s="9">
        <v>0</v>
      </c>
    </row>
    <row r="33" spans="1:9" x14ac:dyDescent="0.35">
      <c r="B33" s="3" t="s">
        <v>2</v>
      </c>
      <c r="C33" s="9">
        <v>0</v>
      </c>
    </row>
    <row r="34" spans="1:9" x14ac:dyDescent="0.35">
      <c r="B34" s="3" t="s">
        <v>32</v>
      </c>
      <c r="C34" s="9">
        <v>0</v>
      </c>
    </row>
    <row r="35" spans="1:9" x14ac:dyDescent="0.35">
      <c r="B35" s="3" t="s">
        <v>3</v>
      </c>
      <c r="C35" s="9">
        <v>0</v>
      </c>
    </row>
    <row r="36" spans="1:9" x14ac:dyDescent="0.35">
      <c r="B36" s="3" t="s">
        <v>4</v>
      </c>
      <c r="C36" s="9">
        <v>0</v>
      </c>
    </row>
    <row r="37" spans="1:9" x14ac:dyDescent="0.35">
      <c r="B37" s="3" t="s">
        <v>5</v>
      </c>
      <c r="C37" s="9">
        <v>0</v>
      </c>
    </row>
    <row r="38" spans="1:9" x14ac:dyDescent="0.35">
      <c r="A38" s="8" t="s">
        <v>67</v>
      </c>
      <c r="B38" s="2" t="s">
        <v>120</v>
      </c>
      <c r="C38" s="10"/>
    </row>
    <row r="39" spans="1:9" x14ac:dyDescent="0.35">
      <c r="B39" s="3" t="s">
        <v>31</v>
      </c>
      <c r="C39" s="9">
        <v>0</v>
      </c>
    </row>
    <row r="40" spans="1:9" x14ac:dyDescent="0.35">
      <c r="B40" s="3" t="s">
        <v>0</v>
      </c>
      <c r="C40" s="9">
        <v>0</v>
      </c>
    </row>
    <row r="41" spans="1:9" x14ac:dyDescent="0.35">
      <c r="B41" s="3" t="s">
        <v>1</v>
      </c>
      <c r="C41" s="9">
        <v>0</v>
      </c>
    </row>
    <row r="42" spans="1:9" x14ac:dyDescent="0.35">
      <c r="B42" s="3" t="s">
        <v>2</v>
      </c>
      <c r="C42" s="9">
        <v>0</v>
      </c>
    </row>
    <row r="43" spans="1:9" x14ac:dyDescent="0.35">
      <c r="B43" s="3" t="s">
        <v>32</v>
      </c>
      <c r="C43" s="9">
        <v>0</v>
      </c>
    </row>
    <row r="44" spans="1:9" x14ac:dyDescent="0.35">
      <c r="B44" s="3" t="s">
        <v>3</v>
      </c>
      <c r="C44" s="9">
        <v>0</v>
      </c>
      <c r="I44" s="6"/>
    </row>
    <row r="45" spans="1:9" x14ac:dyDescent="0.35">
      <c r="B45" s="3" t="s">
        <v>4</v>
      </c>
      <c r="C45" s="9">
        <v>0</v>
      </c>
      <c r="I45" s="6"/>
    </row>
    <row r="46" spans="1:9" x14ac:dyDescent="0.35">
      <c r="B46" s="3" t="s">
        <v>5</v>
      </c>
      <c r="C46" s="9">
        <v>0</v>
      </c>
      <c r="I46" s="6"/>
    </row>
    <row r="47" spans="1:9" x14ac:dyDescent="0.35">
      <c r="A47" s="8" t="s">
        <v>68</v>
      </c>
      <c r="B47" s="2" t="s">
        <v>121</v>
      </c>
      <c r="C47" s="10"/>
    </row>
    <row r="48" spans="1:9" x14ac:dyDescent="0.35">
      <c r="B48" s="3" t="s">
        <v>31</v>
      </c>
      <c r="C48" s="9">
        <v>0</v>
      </c>
    </row>
    <row r="49" spans="1:11" x14ac:dyDescent="0.35">
      <c r="B49" s="3" t="s">
        <v>0</v>
      </c>
      <c r="C49" s="9">
        <v>0</v>
      </c>
    </row>
    <row r="50" spans="1:11" x14ac:dyDescent="0.35">
      <c r="B50" s="3" t="s">
        <v>1</v>
      </c>
      <c r="C50" s="9">
        <v>0</v>
      </c>
      <c r="K50" t="s">
        <v>30</v>
      </c>
    </row>
    <row r="51" spans="1:11" x14ac:dyDescent="0.35">
      <c r="B51" s="3" t="s">
        <v>2</v>
      </c>
      <c r="C51" s="9">
        <v>0</v>
      </c>
    </row>
    <row r="52" spans="1:11" x14ac:dyDescent="0.35">
      <c r="B52" s="3" t="s">
        <v>32</v>
      </c>
      <c r="C52" s="9">
        <v>0</v>
      </c>
    </row>
    <row r="53" spans="1:11" x14ac:dyDescent="0.35">
      <c r="B53" s="3" t="s">
        <v>3</v>
      </c>
      <c r="C53" s="9">
        <v>0</v>
      </c>
    </row>
    <row r="54" spans="1:11" x14ac:dyDescent="0.35">
      <c r="B54" s="3" t="s">
        <v>4</v>
      </c>
      <c r="C54" s="9">
        <v>0</v>
      </c>
    </row>
    <row r="55" spans="1:11" x14ac:dyDescent="0.35">
      <c r="B55" s="3" t="s">
        <v>5</v>
      </c>
      <c r="C55" s="9">
        <v>0</v>
      </c>
    </row>
    <row r="56" spans="1:11" x14ac:dyDescent="0.35">
      <c r="A56" s="8" t="s">
        <v>69</v>
      </c>
      <c r="B56" s="2" t="s">
        <v>122</v>
      </c>
      <c r="C56" s="10"/>
    </row>
    <row r="57" spans="1:11" x14ac:dyDescent="0.35">
      <c r="B57" s="3" t="s">
        <v>31</v>
      </c>
      <c r="C57" s="9">
        <v>0</v>
      </c>
    </row>
    <row r="58" spans="1:11" x14ac:dyDescent="0.35">
      <c r="B58" s="3" t="s">
        <v>0</v>
      </c>
      <c r="C58" s="9">
        <v>0</v>
      </c>
    </row>
    <row r="59" spans="1:11" x14ac:dyDescent="0.35">
      <c r="B59" s="3" t="s">
        <v>1</v>
      </c>
      <c r="C59" s="9">
        <v>0</v>
      </c>
    </row>
    <row r="60" spans="1:11" x14ac:dyDescent="0.35">
      <c r="B60" s="3" t="s">
        <v>2</v>
      </c>
      <c r="C60" s="9">
        <v>0</v>
      </c>
    </row>
    <row r="61" spans="1:11" x14ac:dyDescent="0.35">
      <c r="B61" s="3" t="s">
        <v>32</v>
      </c>
      <c r="C61" s="9">
        <v>0</v>
      </c>
    </row>
    <row r="62" spans="1:11" x14ac:dyDescent="0.35">
      <c r="B62" s="3" t="s">
        <v>3</v>
      </c>
      <c r="C62" s="9">
        <v>0</v>
      </c>
    </row>
    <row r="63" spans="1:11" x14ac:dyDescent="0.35">
      <c r="B63" s="3" t="s">
        <v>4</v>
      </c>
      <c r="C63" s="9">
        <v>0</v>
      </c>
    </row>
    <row r="64" spans="1:11" x14ac:dyDescent="0.35">
      <c r="B64" s="3" t="s">
        <v>5</v>
      </c>
      <c r="C64" s="9">
        <v>0</v>
      </c>
    </row>
    <row r="65" spans="1:3" x14ac:dyDescent="0.35">
      <c r="A65" s="8" t="s">
        <v>70</v>
      </c>
      <c r="B65" s="2" t="s">
        <v>123</v>
      </c>
      <c r="C65" s="10"/>
    </row>
    <row r="66" spans="1:3" x14ac:dyDescent="0.35">
      <c r="B66" s="3" t="s">
        <v>31</v>
      </c>
      <c r="C66" s="9">
        <v>0</v>
      </c>
    </row>
    <row r="67" spans="1:3" x14ac:dyDescent="0.35">
      <c r="B67" s="3" t="s">
        <v>0</v>
      </c>
      <c r="C67" s="9">
        <v>0</v>
      </c>
    </row>
    <row r="68" spans="1:3" x14ac:dyDescent="0.35">
      <c r="B68" s="3" t="s">
        <v>1</v>
      </c>
      <c r="C68" s="9">
        <v>0</v>
      </c>
    </row>
    <row r="69" spans="1:3" x14ac:dyDescent="0.35">
      <c r="B69" s="3" t="s">
        <v>2</v>
      </c>
      <c r="C69" s="9">
        <v>0</v>
      </c>
    </row>
    <row r="70" spans="1:3" x14ac:dyDescent="0.35">
      <c r="B70" s="3" t="s">
        <v>32</v>
      </c>
      <c r="C70" s="9">
        <v>0</v>
      </c>
    </row>
    <row r="71" spans="1:3" x14ac:dyDescent="0.35">
      <c r="B71" s="3" t="s">
        <v>3</v>
      </c>
      <c r="C71" s="9">
        <v>0</v>
      </c>
    </row>
    <row r="72" spans="1:3" x14ac:dyDescent="0.35">
      <c r="B72" s="3" t="s">
        <v>4</v>
      </c>
      <c r="C72" s="9">
        <v>0</v>
      </c>
    </row>
    <row r="73" spans="1:3" x14ac:dyDescent="0.35">
      <c r="B73" s="3" t="s">
        <v>5</v>
      </c>
      <c r="C73" s="9">
        <v>0</v>
      </c>
    </row>
    <row r="74" spans="1:3" x14ac:dyDescent="0.35">
      <c r="A74" s="8" t="s">
        <v>71</v>
      </c>
      <c r="B74" s="2" t="s">
        <v>124</v>
      </c>
      <c r="C74" s="10"/>
    </row>
    <row r="75" spans="1:3" x14ac:dyDescent="0.35">
      <c r="B75" s="3" t="s">
        <v>31</v>
      </c>
      <c r="C75" s="9">
        <v>0</v>
      </c>
    </row>
    <row r="76" spans="1:3" x14ac:dyDescent="0.35">
      <c r="B76" s="3" t="s">
        <v>0</v>
      </c>
      <c r="C76" s="9">
        <v>0</v>
      </c>
    </row>
    <row r="77" spans="1:3" x14ac:dyDescent="0.35">
      <c r="B77" s="3" t="s">
        <v>1</v>
      </c>
      <c r="C77" s="9">
        <v>0</v>
      </c>
    </row>
    <row r="78" spans="1:3" x14ac:dyDescent="0.35">
      <c r="B78" s="3" t="s">
        <v>2</v>
      </c>
      <c r="C78" s="9">
        <v>0</v>
      </c>
    </row>
    <row r="79" spans="1:3" x14ac:dyDescent="0.35">
      <c r="B79" s="3" t="s">
        <v>32</v>
      </c>
      <c r="C79" s="9">
        <v>0</v>
      </c>
    </row>
    <row r="80" spans="1:3" x14ac:dyDescent="0.35">
      <c r="B80" s="3" t="s">
        <v>3</v>
      </c>
      <c r="C80" s="9">
        <v>0</v>
      </c>
    </row>
    <row r="81" spans="1:3" x14ac:dyDescent="0.35">
      <c r="B81" s="3" t="s">
        <v>4</v>
      </c>
      <c r="C81" s="9">
        <v>0</v>
      </c>
    </row>
    <row r="82" spans="1:3" x14ac:dyDescent="0.35">
      <c r="B82" s="3" t="s">
        <v>5</v>
      </c>
      <c r="C82" s="9">
        <v>0</v>
      </c>
    </row>
    <row r="83" spans="1:3" x14ac:dyDescent="0.35">
      <c r="A83" s="8" t="s">
        <v>72</v>
      </c>
      <c r="B83" s="2" t="s">
        <v>125</v>
      </c>
      <c r="C83" s="10"/>
    </row>
    <row r="84" spans="1:3" x14ac:dyDescent="0.35">
      <c r="B84" s="3" t="s">
        <v>31</v>
      </c>
      <c r="C84" s="9">
        <v>0</v>
      </c>
    </row>
    <row r="85" spans="1:3" x14ac:dyDescent="0.35">
      <c r="B85" s="3" t="s">
        <v>0</v>
      </c>
      <c r="C85" s="9">
        <v>0</v>
      </c>
    </row>
    <row r="86" spans="1:3" x14ac:dyDescent="0.35">
      <c r="B86" s="3" t="s">
        <v>1</v>
      </c>
      <c r="C86" s="9">
        <v>0</v>
      </c>
    </row>
    <row r="87" spans="1:3" x14ac:dyDescent="0.35">
      <c r="B87" s="3" t="s">
        <v>2</v>
      </c>
      <c r="C87" s="9">
        <v>0</v>
      </c>
    </row>
    <row r="88" spans="1:3" x14ac:dyDescent="0.35">
      <c r="B88" s="3" t="s">
        <v>32</v>
      </c>
      <c r="C88" s="9">
        <v>0</v>
      </c>
    </row>
    <row r="89" spans="1:3" x14ac:dyDescent="0.35">
      <c r="B89" s="3" t="s">
        <v>3</v>
      </c>
      <c r="C89" s="9">
        <v>0</v>
      </c>
    </row>
    <row r="90" spans="1:3" x14ac:dyDescent="0.35">
      <c r="B90" s="3" t="s">
        <v>4</v>
      </c>
      <c r="C90" s="9">
        <v>0</v>
      </c>
    </row>
    <row r="91" spans="1:3" x14ac:dyDescent="0.35">
      <c r="B91" s="3" t="s">
        <v>5</v>
      </c>
      <c r="C91" s="9">
        <v>0</v>
      </c>
    </row>
    <row r="92" spans="1:3" x14ac:dyDescent="0.35">
      <c r="A92" s="8" t="s">
        <v>73</v>
      </c>
      <c r="B92" s="2" t="s">
        <v>126</v>
      </c>
      <c r="C92" s="10"/>
    </row>
    <row r="93" spans="1:3" x14ac:dyDescent="0.35">
      <c r="B93" s="3" t="s">
        <v>31</v>
      </c>
      <c r="C93" s="9">
        <v>0</v>
      </c>
    </row>
    <row r="94" spans="1:3" x14ac:dyDescent="0.35">
      <c r="B94" s="3" t="s">
        <v>0</v>
      </c>
      <c r="C94" s="9">
        <v>0</v>
      </c>
    </row>
    <row r="95" spans="1:3" x14ac:dyDescent="0.35">
      <c r="B95" s="3" t="s">
        <v>1</v>
      </c>
      <c r="C95" s="9">
        <v>0</v>
      </c>
    </row>
    <row r="96" spans="1:3" x14ac:dyDescent="0.35">
      <c r="B96" s="3" t="s">
        <v>2</v>
      </c>
      <c r="C96" s="9">
        <v>0</v>
      </c>
    </row>
    <row r="97" spans="1:3" x14ac:dyDescent="0.35">
      <c r="B97" s="3" t="s">
        <v>32</v>
      </c>
      <c r="C97" s="9">
        <v>0</v>
      </c>
    </row>
    <row r="98" spans="1:3" x14ac:dyDescent="0.35">
      <c r="B98" s="3" t="s">
        <v>3</v>
      </c>
      <c r="C98" s="9">
        <v>0</v>
      </c>
    </row>
    <row r="99" spans="1:3" x14ac:dyDescent="0.35">
      <c r="B99" s="3" t="s">
        <v>4</v>
      </c>
      <c r="C99" s="9">
        <v>0</v>
      </c>
    </row>
    <row r="100" spans="1:3" x14ac:dyDescent="0.35">
      <c r="B100" s="3" t="s">
        <v>5</v>
      </c>
      <c r="C100" s="9">
        <v>0</v>
      </c>
    </row>
    <row r="101" spans="1:3" x14ac:dyDescent="0.35">
      <c r="A101" s="8" t="s">
        <v>74</v>
      </c>
      <c r="B101" s="2" t="s">
        <v>127</v>
      </c>
      <c r="C101" s="10"/>
    </row>
    <row r="102" spans="1:3" x14ac:dyDescent="0.35">
      <c r="B102" s="3" t="s">
        <v>31</v>
      </c>
      <c r="C102" s="9">
        <v>0</v>
      </c>
    </row>
    <row r="103" spans="1:3" x14ac:dyDescent="0.35">
      <c r="B103" s="3" t="s">
        <v>0</v>
      </c>
      <c r="C103" s="9">
        <v>0</v>
      </c>
    </row>
    <row r="104" spans="1:3" x14ac:dyDescent="0.35">
      <c r="B104" s="3" t="s">
        <v>1</v>
      </c>
      <c r="C104" s="9">
        <v>0</v>
      </c>
    </row>
    <row r="105" spans="1:3" x14ac:dyDescent="0.35">
      <c r="B105" s="3" t="s">
        <v>2</v>
      </c>
      <c r="C105" s="9">
        <v>0</v>
      </c>
    </row>
    <row r="106" spans="1:3" x14ac:dyDescent="0.35">
      <c r="B106" s="3" t="s">
        <v>32</v>
      </c>
      <c r="C106" s="9">
        <v>0</v>
      </c>
    </row>
    <row r="107" spans="1:3" x14ac:dyDescent="0.35">
      <c r="B107" s="3" t="s">
        <v>3</v>
      </c>
      <c r="C107" s="9">
        <v>0</v>
      </c>
    </row>
    <row r="108" spans="1:3" x14ac:dyDescent="0.35">
      <c r="B108" s="3" t="s">
        <v>4</v>
      </c>
      <c r="C108" s="9">
        <v>0</v>
      </c>
    </row>
    <row r="109" spans="1:3" x14ac:dyDescent="0.35">
      <c r="B109" s="3" t="s">
        <v>5</v>
      </c>
      <c r="C109" s="9">
        <v>0</v>
      </c>
    </row>
    <row r="110" spans="1:3" x14ac:dyDescent="0.35">
      <c r="A110" s="8" t="s">
        <v>75</v>
      </c>
      <c r="B110" s="2" t="s">
        <v>128</v>
      </c>
      <c r="C110" s="10"/>
    </row>
    <row r="111" spans="1:3" x14ac:dyDescent="0.35">
      <c r="B111" s="3" t="s">
        <v>31</v>
      </c>
      <c r="C111" s="9">
        <v>0</v>
      </c>
    </row>
    <row r="112" spans="1:3" x14ac:dyDescent="0.35">
      <c r="B112" s="3" t="s">
        <v>0</v>
      </c>
      <c r="C112" s="9">
        <v>0</v>
      </c>
    </row>
    <row r="113" spans="1:3" x14ac:dyDescent="0.35">
      <c r="B113" s="3" t="s">
        <v>1</v>
      </c>
      <c r="C113" s="9">
        <v>0</v>
      </c>
    </row>
    <row r="114" spans="1:3" x14ac:dyDescent="0.35">
      <c r="B114" s="3" t="s">
        <v>2</v>
      </c>
      <c r="C114" s="9">
        <v>0</v>
      </c>
    </row>
    <row r="115" spans="1:3" x14ac:dyDescent="0.35">
      <c r="B115" s="3" t="s">
        <v>32</v>
      </c>
      <c r="C115" s="9">
        <v>0</v>
      </c>
    </row>
    <row r="116" spans="1:3" x14ac:dyDescent="0.35">
      <c r="B116" s="3" t="s">
        <v>3</v>
      </c>
      <c r="C116" s="9">
        <v>0</v>
      </c>
    </row>
    <row r="117" spans="1:3" x14ac:dyDescent="0.35">
      <c r="B117" s="3" t="s">
        <v>4</v>
      </c>
      <c r="C117" s="9">
        <v>0</v>
      </c>
    </row>
    <row r="118" spans="1:3" x14ac:dyDescent="0.35">
      <c r="B118" s="3" t="s">
        <v>5</v>
      </c>
      <c r="C118" s="9">
        <v>0</v>
      </c>
    </row>
    <row r="119" spans="1:3" x14ac:dyDescent="0.35">
      <c r="A119" s="8" t="s">
        <v>76</v>
      </c>
      <c r="B119" s="2" t="s">
        <v>129</v>
      </c>
      <c r="C119" s="10"/>
    </row>
    <row r="120" spans="1:3" x14ac:dyDescent="0.35">
      <c r="B120" s="3" t="s">
        <v>31</v>
      </c>
      <c r="C120" s="9">
        <v>0</v>
      </c>
    </row>
    <row r="121" spans="1:3" x14ac:dyDescent="0.35">
      <c r="B121" s="3" t="s">
        <v>0</v>
      </c>
      <c r="C121" s="9">
        <v>0</v>
      </c>
    </row>
    <row r="122" spans="1:3" x14ac:dyDescent="0.35">
      <c r="B122" s="3" t="s">
        <v>1</v>
      </c>
      <c r="C122" s="9">
        <v>0</v>
      </c>
    </row>
    <row r="123" spans="1:3" x14ac:dyDescent="0.35">
      <c r="B123" s="3" t="s">
        <v>2</v>
      </c>
      <c r="C123" s="9">
        <v>0</v>
      </c>
    </row>
    <row r="124" spans="1:3" x14ac:dyDescent="0.35">
      <c r="B124" s="3" t="s">
        <v>32</v>
      </c>
      <c r="C124" s="9">
        <v>0</v>
      </c>
    </row>
    <row r="125" spans="1:3" x14ac:dyDescent="0.35">
      <c r="B125" s="3" t="s">
        <v>3</v>
      </c>
      <c r="C125" s="9">
        <v>0</v>
      </c>
    </row>
    <row r="126" spans="1:3" x14ac:dyDescent="0.35">
      <c r="B126" s="3" t="s">
        <v>4</v>
      </c>
      <c r="C126" s="9">
        <v>0</v>
      </c>
    </row>
    <row r="127" spans="1:3" x14ac:dyDescent="0.35">
      <c r="B127" s="3" t="s">
        <v>5</v>
      </c>
      <c r="C127" s="9">
        <v>0</v>
      </c>
    </row>
    <row r="128" spans="1:3" x14ac:dyDescent="0.35">
      <c r="A128" s="8" t="s">
        <v>77</v>
      </c>
      <c r="B128" s="2" t="s">
        <v>130</v>
      </c>
      <c r="C128" s="10"/>
    </row>
    <row r="129" spans="1:3" x14ac:dyDescent="0.35">
      <c r="B129" s="3" t="s">
        <v>31</v>
      </c>
      <c r="C129" s="9">
        <v>0</v>
      </c>
    </row>
    <row r="130" spans="1:3" x14ac:dyDescent="0.35">
      <c r="B130" s="3" t="s">
        <v>0</v>
      </c>
      <c r="C130" s="9">
        <v>0</v>
      </c>
    </row>
    <row r="131" spans="1:3" x14ac:dyDescent="0.35">
      <c r="B131" s="3" t="s">
        <v>1</v>
      </c>
      <c r="C131" s="9">
        <v>0</v>
      </c>
    </row>
    <row r="132" spans="1:3" x14ac:dyDescent="0.35">
      <c r="B132" s="3" t="s">
        <v>2</v>
      </c>
      <c r="C132" s="9">
        <v>0</v>
      </c>
    </row>
    <row r="133" spans="1:3" x14ac:dyDescent="0.35">
      <c r="B133" s="3" t="s">
        <v>32</v>
      </c>
      <c r="C133" s="9">
        <v>0</v>
      </c>
    </row>
    <row r="134" spans="1:3" x14ac:dyDescent="0.35">
      <c r="B134" s="3" t="s">
        <v>3</v>
      </c>
      <c r="C134" s="9">
        <v>0</v>
      </c>
    </row>
    <row r="135" spans="1:3" x14ac:dyDescent="0.35">
      <c r="B135" s="3" t="s">
        <v>4</v>
      </c>
      <c r="C135" s="9">
        <v>0</v>
      </c>
    </row>
    <row r="136" spans="1:3" x14ac:dyDescent="0.35">
      <c r="B136" s="3" t="s">
        <v>5</v>
      </c>
      <c r="C136" s="9">
        <v>0</v>
      </c>
    </row>
    <row r="137" spans="1:3" x14ac:dyDescent="0.35">
      <c r="A137" s="8" t="s">
        <v>78</v>
      </c>
      <c r="B137" s="2" t="s">
        <v>131</v>
      </c>
      <c r="C137" s="10"/>
    </row>
    <row r="138" spans="1:3" x14ac:dyDescent="0.35">
      <c r="B138" s="3" t="s">
        <v>31</v>
      </c>
      <c r="C138" s="9">
        <v>0</v>
      </c>
    </row>
    <row r="139" spans="1:3" x14ac:dyDescent="0.35">
      <c r="B139" s="3" t="s">
        <v>0</v>
      </c>
      <c r="C139" s="9">
        <v>0</v>
      </c>
    </row>
    <row r="140" spans="1:3" x14ac:dyDescent="0.35">
      <c r="B140" s="3" t="s">
        <v>1</v>
      </c>
      <c r="C140" s="9">
        <v>0</v>
      </c>
    </row>
    <row r="141" spans="1:3" x14ac:dyDescent="0.35">
      <c r="B141" s="3" t="s">
        <v>2</v>
      </c>
      <c r="C141" s="9">
        <v>0</v>
      </c>
    </row>
    <row r="142" spans="1:3" x14ac:dyDescent="0.35">
      <c r="B142" s="3" t="s">
        <v>32</v>
      </c>
      <c r="C142" s="9">
        <v>0</v>
      </c>
    </row>
    <row r="143" spans="1:3" x14ac:dyDescent="0.35">
      <c r="B143" s="3" t="s">
        <v>3</v>
      </c>
      <c r="C143" s="9">
        <v>0</v>
      </c>
    </row>
    <row r="144" spans="1:3" x14ac:dyDescent="0.35">
      <c r="B144" s="3" t="s">
        <v>4</v>
      </c>
      <c r="C144" s="9">
        <v>0</v>
      </c>
    </row>
    <row r="145" spans="1:3" x14ac:dyDescent="0.35">
      <c r="B145" s="3" t="s">
        <v>5</v>
      </c>
      <c r="C145" s="9">
        <v>0</v>
      </c>
    </row>
    <row r="146" spans="1:3" x14ac:dyDescent="0.35">
      <c r="A146" s="8" t="s">
        <v>79</v>
      </c>
      <c r="B146" s="2" t="s">
        <v>94</v>
      </c>
      <c r="C146" s="10"/>
    </row>
    <row r="147" spans="1:3" x14ac:dyDescent="0.35">
      <c r="B147" s="3" t="s">
        <v>31</v>
      </c>
      <c r="C147" s="9">
        <v>0</v>
      </c>
    </row>
    <row r="148" spans="1:3" x14ac:dyDescent="0.35">
      <c r="B148" s="3" t="s">
        <v>0</v>
      </c>
      <c r="C148" s="9">
        <v>0</v>
      </c>
    </row>
    <row r="149" spans="1:3" x14ac:dyDescent="0.35">
      <c r="B149" s="3" t="s">
        <v>1</v>
      </c>
      <c r="C149" s="9">
        <v>0</v>
      </c>
    </row>
    <row r="150" spans="1:3" x14ac:dyDescent="0.35">
      <c r="B150" s="3" t="s">
        <v>2</v>
      </c>
      <c r="C150" s="9">
        <v>0</v>
      </c>
    </row>
    <row r="151" spans="1:3" x14ac:dyDescent="0.35">
      <c r="B151" s="3" t="s">
        <v>32</v>
      </c>
      <c r="C151" s="9">
        <v>0</v>
      </c>
    </row>
    <row r="152" spans="1:3" x14ac:dyDescent="0.35">
      <c r="B152" s="3" t="s">
        <v>3</v>
      </c>
      <c r="C152" s="9">
        <v>0</v>
      </c>
    </row>
    <row r="153" spans="1:3" x14ac:dyDescent="0.35">
      <c r="B153" s="3" t="s">
        <v>4</v>
      </c>
      <c r="C153" s="9">
        <v>0</v>
      </c>
    </row>
    <row r="154" spans="1:3" x14ac:dyDescent="0.35">
      <c r="B154" s="3" t="s">
        <v>5</v>
      </c>
      <c r="C154" s="9">
        <v>0</v>
      </c>
    </row>
    <row r="155" spans="1:3" x14ac:dyDescent="0.35">
      <c r="A155" s="8" t="s">
        <v>82</v>
      </c>
      <c r="B155" s="2" t="s">
        <v>95</v>
      </c>
      <c r="C155" s="10"/>
    </row>
    <row r="156" spans="1:3" x14ac:dyDescent="0.35">
      <c r="B156" s="3" t="s">
        <v>31</v>
      </c>
      <c r="C156" s="9">
        <v>0</v>
      </c>
    </row>
    <row r="157" spans="1:3" x14ac:dyDescent="0.35">
      <c r="B157" s="3" t="s">
        <v>0</v>
      </c>
      <c r="C157" s="9">
        <v>0</v>
      </c>
    </row>
    <row r="158" spans="1:3" x14ac:dyDescent="0.35">
      <c r="B158" s="3" t="s">
        <v>1</v>
      </c>
      <c r="C158" s="9">
        <v>0</v>
      </c>
    </row>
    <row r="159" spans="1:3" x14ac:dyDescent="0.35">
      <c r="B159" s="3" t="s">
        <v>2</v>
      </c>
      <c r="C159" s="9">
        <v>0</v>
      </c>
    </row>
    <row r="160" spans="1:3" x14ac:dyDescent="0.35">
      <c r="B160" s="3" t="s">
        <v>32</v>
      </c>
      <c r="C160" s="9">
        <v>0</v>
      </c>
    </row>
    <row r="161" spans="1:3" x14ac:dyDescent="0.35">
      <c r="B161" s="3" t="s">
        <v>3</v>
      </c>
      <c r="C161" s="9">
        <v>0</v>
      </c>
    </row>
    <row r="162" spans="1:3" x14ac:dyDescent="0.35">
      <c r="B162" s="3" t="s">
        <v>4</v>
      </c>
      <c r="C162" s="9">
        <v>0</v>
      </c>
    </row>
    <row r="163" spans="1:3" x14ac:dyDescent="0.35">
      <c r="B163" s="3" t="s">
        <v>5</v>
      </c>
      <c r="C163" s="9">
        <v>0</v>
      </c>
    </row>
    <row r="164" spans="1:3" x14ac:dyDescent="0.35">
      <c r="A164" s="8" t="s">
        <v>80</v>
      </c>
      <c r="B164" s="2" t="s">
        <v>96</v>
      </c>
      <c r="C164" s="10"/>
    </row>
    <row r="165" spans="1:3" x14ac:dyDescent="0.35">
      <c r="B165" s="3" t="s">
        <v>31</v>
      </c>
      <c r="C165" s="9">
        <v>0</v>
      </c>
    </row>
    <row r="166" spans="1:3" x14ac:dyDescent="0.35">
      <c r="B166" s="3" t="s">
        <v>0</v>
      </c>
      <c r="C166" s="9">
        <v>0</v>
      </c>
    </row>
    <row r="167" spans="1:3" x14ac:dyDescent="0.35">
      <c r="B167" s="3" t="s">
        <v>1</v>
      </c>
      <c r="C167" s="9">
        <v>0</v>
      </c>
    </row>
    <row r="168" spans="1:3" x14ac:dyDescent="0.35">
      <c r="B168" s="3" t="s">
        <v>2</v>
      </c>
      <c r="C168" s="9">
        <v>0</v>
      </c>
    </row>
    <row r="169" spans="1:3" x14ac:dyDescent="0.35">
      <c r="B169" s="3" t="s">
        <v>32</v>
      </c>
      <c r="C169" s="9">
        <v>0</v>
      </c>
    </row>
    <row r="170" spans="1:3" x14ac:dyDescent="0.35">
      <c r="B170" s="3" t="s">
        <v>3</v>
      </c>
      <c r="C170" s="9">
        <v>0</v>
      </c>
    </row>
    <row r="171" spans="1:3" x14ac:dyDescent="0.35">
      <c r="B171" s="3" t="s">
        <v>4</v>
      </c>
      <c r="C171" s="9">
        <v>0</v>
      </c>
    </row>
    <row r="172" spans="1:3" x14ac:dyDescent="0.35">
      <c r="B172" s="3" t="s">
        <v>5</v>
      </c>
      <c r="C172" s="9">
        <v>0</v>
      </c>
    </row>
    <row r="173" spans="1:3" x14ac:dyDescent="0.35">
      <c r="A173" s="8" t="s">
        <v>81</v>
      </c>
      <c r="B173" s="2" t="s">
        <v>97</v>
      </c>
      <c r="C173" s="10"/>
    </row>
    <row r="174" spans="1:3" x14ac:dyDescent="0.35">
      <c r="B174" s="3" t="s">
        <v>31</v>
      </c>
      <c r="C174" s="9">
        <v>0</v>
      </c>
    </row>
    <row r="175" spans="1:3" x14ac:dyDescent="0.35">
      <c r="B175" s="3" t="s">
        <v>0</v>
      </c>
      <c r="C175" s="9">
        <v>0</v>
      </c>
    </row>
    <row r="176" spans="1:3" x14ac:dyDescent="0.35">
      <c r="B176" s="3" t="s">
        <v>1</v>
      </c>
      <c r="C176" s="9">
        <v>0</v>
      </c>
    </row>
    <row r="177" spans="1:3" x14ac:dyDescent="0.35">
      <c r="B177" s="3" t="s">
        <v>2</v>
      </c>
      <c r="C177" s="9">
        <v>0</v>
      </c>
    </row>
    <row r="178" spans="1:3" x14ac:dyDescent="0.35">
      <c r="B178" s="3" t="s">
        <v>32</v>
      </c>
      <c r="C178" s="9">
        <v>0</v>
      </c>
    </row>
    <row r="179" spans="1:3" x14ac:dyDescent="0.35">
      <c r="B179" s="3" t="s">
        <v>3</v>
      </c>
      <c r="C179" s="9">
        <v>0</v>
      </c>
    </row>
    <row r="180" spans="1:3" x14ac:dyDescent="0.35">
      <c r="B180" s="3" t="s">
        <v>4</v>
      </c>
      <c r="C180" s="9">
        <v>0</v>
      </c>
    </row>
    <row r="181" spans="1:3" x14ac:dyDescent="0.35">
      <c r="B181" s="3" t="s">
        <v>5</v>
      </c>
      <c r="C181" s="9">
        <v>0</v>
      </c>
    </row>
    <row r="182" spans="1:3" x14ac:dyDescent="0.35">
      <c r="A182" s="8" t="s">
        <v>83</v>
      </c>
      <c r="B182" s="2" t="s">
        <v>98</v>
      </c>
      <c r="C182" s="10"/>
    </row>
    <row r="183" spans="1:3" x14ac:dyDescent="0.35">
      <c r="B183" s="3" t="s">
        <v>31</v>
      </c>
      <c r="C183" s="9">
        <v>0</v>
      </c>
    </row>
    <row r="184" spans="1:3" x14ac:dyDescent="0.35">
      <c r="B184" s="3" t="s">
        <v>0</v>
      </c>
      <c r="C184" s="9">
        <v>0</v>
      </c>
    </row>
    <row r="185" spans="1:3" x14ac:dyDescent="0.35">
      <c r="B185" s="3" t="s">
        <v>1</v>
      </c>
      <c r="C185" s="9">
        <v>0</v>
      </c>
    </row>
    <row r="186" spans="1:3" x14ac:dyDescent="0.35">
      <c r="B186" s="3" t="s">
        <v>2</v>
      </c>
      <c r="C186" s="9">
        <v>0</v>
      </c>
    </row>
    <row r="187" spans="1:3" x14ac:dyDescent="0.35">
      <c r="B187" s="3" t="s">
        <v>32</v>
      </c>
      <c r="C187" s="9">
        <v>0</v>
      </c>
    </row>
    <row r="188" spans="1:3" x14ac:dyDescent="0.35">
      <c r="B188" s="3" t="s">
        <v>3</v>
      </c>
      <c r="C188" s="9">
        <v>0</v>
      </c>
    </row>
    <row r="189" spans="1:3" x14ac:dyDescent="0.35">
      <c r="B189" s="3" t="s">
        <v>4</v>
      </c>
      <c r="C189" s="9">
        <v>0</v>
      </c>
    </row>
    <row r="190" spans="1:3" x14ac:dyDescent="0.35">
      <c r="B190" s="3" t="s">
        <v>5</v>
      </c>
      <c r="C190" s="9">
        <v>0</v>
      </c>
    </row>
    <row r="191" spans="1:3" x14ac:dyDescent="0.35">
      <c r="A191" s="8" t="s">
        <v>84</v>
      </c>
      <c r="B191" s="2" t="s">
        <v>99</v>
      </c>
      <c r="C191" s="10"/>
    </row>
    <row r="192" spans="1:3" x14ac:dyDescent="0.35">
      <c r="B192" s="3" t="s">
        <v>31</v>
      </c>
      <c r="C192" s="9">
        <v>0</v>
      </c>
    </row>
    <row r="193" spans="1:3" x14ac:dyDescent="0.35">
      <c r="B193" s="3" t="s">
        <v>0</v>
      </c>
      <c r="C193" s="9">
        <v>0</v>
      </c>
    </row>
    <row r="194" spans="1:3" x14ac:dyDescent="0.35">
      <c r="B194" s="3" t="s">
        <v>1</v>
      </c>
      <c r="C194" s="9">
        <v>0</v>
      </c>
    </row>
    <row r="195" spans="1:3" x14ac:dyDescent="0.35">
      <c r="B195" s="3" t="s">
        <v>2</v>
      </c>
      <c r="C195" s="9">
        <v>0</v>
      </c>
    </row>
    <row r="196" spans="1:3" x14ac:dyDescent="0.35">
      <c r="B196" s="3" t="s">
        <v>32</v>
      </c>
      <c r="C196" s="9">
        <v>0</v>
      </c>
    </row>
    <row r="197" spans="1:3" x14ac:dyDescent="0.35">
      <c r="B197" s="3" t="s">
        <v>3</v>
      </c>
      <c r="C197" s="9">
        <v>0</v>
      </c>
    </row>
    <row r="198" spans="1:3" x14ac:dyDescent="0.35">
      <c r="B198" s="3" t="s">
        <v>4</v>
      </c>
      <c r="C198" s="9">
        <v>0</v>
      </c>
    </row>
    <row r="199" spans="1:3" x14ac:dyDescent="0.35">
      <c r="B199" s="3" t="s">
        <v>5</v>
      </c>
      <c r="C199" s="9">
        <v>0</v>
      </c>
    </row>
    <row r="200" spans="1:3" x14ac:dyDescent="0.35">
      <c r="A200" s="8" t="s">
        <v>85</v>
      </c>
      <c r="B200" s="2" t="s">
        <v>100</v>
      </c>
      <c r="C200" s="10"/>
    </row>
    <row r="201" spans="1:3" x14ac:dyDescent="0.35">
      <c r="B201" s="3" t="s">
        <v>31</v>
      </c>
      <c r="C201" s="9">
        <v>0</v>
      </c>
    </row>
    <row r="202" spans="1:3" x14ac:dyDescent="0.35">
      <c r="B202" s="3" t="s">
        <v>0</v>
      </c>
      <c r="C202" s="9">
        <v>0</v>
      </c>
    </row>
    <row r="203" spans="1:3" x14ac:dyDescent="0.35">
      <c r="B203" s="3" t="s">
        <v>1</v>
      </c>
      <c r="C203" s="9">
        <v>0</v>
      </c>
    </row>
    <row r="204" spans="1:3" x14ac:dyDescent="0.35">
      <c r="B204" s="3" t="s">
        <v>2</v>
      </c>
      <c r="C204" s="9">
        <v>0</v>
      </c>
    </row>
    <row r="205" spans="1:3" x14ac:dyDescent="0.35">
      <c r="B205" s="3" t="s">
        <v>32</v>
      </c>
      <c r="C205" s="9">
        <v>0</v>
      </c>
    </row>
    <row r="206" spans="1:3" x14ac:dyDescent="0.35">
      <c r="B206" s="3" t="s">
        <v>3</v>
      </c>
      <c r="C206" s="9">
        <v>0</v>
      </c>
    </row>
    <row r="207" spans="1:3" x14ac:dyDescent="0.35">
      <c r="B207" s="3" t="s">
        <v>4</v>
      </c>
      <c r="C207" s="9">
        <v>0</v>
      </c>
    </row>
    <row r="208" spans="1:3" x14ac:dyDescent="0.35">
      <c r="B208" s="3" t="s">
        <v>5</v>
      </c>
      <c r="C208" s="9">
        <v>0</v>
      </c>
    </row>
    <row r="209" spans="1:3" x14ac:dyDescent="0.35">
      <c r="A209" s="8" t="s">
        <v>86</v>
      </c>
      <c r="B209" s="2" t="s">
        <v>101</v>
      </c>
      <c r="C209" s="10"/>
    </row>
    <row r="210" spans="1:3" x14ac:dyDescent="0.35">
      <c r="B210" s="3" t="s">
        <v>31</v>
      </c>
      <c r="C210" s="9">
        <v>0</v>
      </c>
    </row>
    <row r="211" spans="1:3" x14ac:dyDescent="0.35">
      <c r="B211" s="3" t="s">
        <v>0</v>
      </c>
      <c r="C211" s="9">
        <v>0</v>
      </c>
    </row>
    <row r="212" spans="1:3" x14ac:dyDescent="0.35">
      <c r="B212" s="3" t="s">
        <v>1</v>
      </c>
      <c r="C212" s="9">
        <v>0</v>
      </c>
    </row>
    <row r="213" spans="1:3" x14ac:dyDescent="0.35">
      <c r="B213" s="3" t="s">
        <v>2</v>
      </c>
      <c r="C213" s="9">
        <v>0</v>
      </c>
    </row>
    <row r="214" spans="1:3" x14ac:dyDescent="0.35">
      <c r="B214" s="3" t="s">
        <v>32</v>
      </c>
      <c r="C214" s="9">
        <v>0</v>
      </c>
    </row>
    <row r="215" spans="1:3" x14ac:dyDescent="0.35">
      <c r="B215" s="3" t="s">
        <v>3</v>
      </c>
      <c r="C215" s="9">
        <v>0</v>
      </c>
    </row>
    <row r="216" spans="1:3" x14ac:dyDescent="0.35">
      <c r="B216" s="3" t="s">
        <v>4</v>
      </c>
      <c r="C216" s="9">
        <v>0</v>
      </c>
    </row>
    <row r="217" spans="1:3" x14ac:dyDescent="0.35">
      <c r="B217" s="3" t="s">
        <v>5</v>
      </c>
      <c r="C217" s="9">
        <v>0</v>
      </c>
    </row>
    <row r="218" spans="1:3" x14ac:dyDescent="0.35">
      <c r="A218" s="8" t="s">
        <v>87</v>
      </c>
      <c r="B218" s="2" t="s">
        <v>102</v>
      </c>
      <c r="C218" s="10"/>
    </row>
    <row r="219" spans="1:3" x14ac:dyDescent="0.35">
      <c r="B219" s="3" t="s">
        <v>31</v>
      </c>
      <c r="C219" s="9">
        <v>0</v>
      </c>
    </row>
    <row r="220" spans="1:3" x14ac:dyDescent="0.35">
      <c r="B220" s="3" t="s">
        <v>0</v>
      </c>
      <c r="C220" s="9">
        <v>0</v>
      </c>
    </row>
    <row r="221" spans="1:3" x14ac:dyDescent="0.35">
      <c r="B221" s="3" t="s">
        <v>1</v>
      </c>
      <c r="C221" s="9">
        <v>0</v>
      </c>
    </row>
    <row r="222" spans="1:3" x14ac:dyDescent="0.35">
      <c r="B222" s="3" t="s">
        <v>2</v>
      </c>
      <c r="C222" s="9">
        <v>0</v>
      </c>
    </row>
    <row r="223" spans="1:3" x14ac:dyDescent="0.35">
      <c r="B223" s="3" t="s">
        <v>32</v>
      </c>
      <c r="C223" s="9">
        <v>0</v>
      </c>
    </row>
    <row r="224" spans="1:3" x14ac:dyDescent="0.35">
      <c r="B224" s="3" t="s">
        <v>3</v>
      </c>
      <c r="C224" s="9">
        <v>0</v>
      </c>
    </row>
    <row r="225" spans="1:3" x14ac:dyDescent="0.35">
      <c r="B225" s="3" t="s">
        <v>4</v>
      </c>
      <c r="C225" s="9">
        <v>0</v>
      </c>
    </row>
    <row r="226" spans="1:3" x14ac:dyDescent="0.35">
      <c r="B226" s="3" t="s">
        <v>5</v>
      </c>
      <c r="C226" s="9">
        <v>0</v>
      </c>
    </row>
    <row r="227" spans="1:3" x14ac:dyDescent="0.35">
      <c r="A227" s="8" t="s">
        <v>88</v>
      </c>
      <c r="B227" s="2" t="s">
        <v>103</v>
      </c>
      <c r="C227" s="10"/>
    </row>
    <row r="228" spans="1:3" x14ac:dyDescent="0.35">
      <c r="B228" s="3" t="s">
        <v>31</v>
      </c>
      <c r="C228" s="9">
        <v>0</v>
      </c>
    </row>
    <row r="229" spans="1:3" x14ac:dyDescent="0.35">
      <c r="B229" s="3" t="s">
        <v>0</v>
      </c>
      <c r="C229" s="9">
        <v>0</v>
      </c>
    </row>
    <row r="230" spans="1:3" x14ac:dyDescent="0.35">
      <c r="B230" s="3" t="s">
        <v>1</v>
      </c>
      <c r="C230" s="9">
        <v>0</v>
      </c>
    </row>
    <row r="231" spans="1:3" x14ac:dyDescent="0.35">
      <c r="B231" s="3" t="s">
        <v>2</v>
      </c>
      <c r="C231" s="9">
        <v>0</v>
      </c>
    </row>
    <row r="232" spans="1:3" x14ac:dyDescent="0.35">
      <c r="B232" s="3" t="s">
        <v>32</v>
      </c>
      <c r="C232" s="9">
        <v>0</v>
      </c>
    </row>
    <row r="233" spans="1:3" x14ac:dyDescent="0.35">
      <c r="B233" s="3" t="s">
        <v>3</v>
      </c>
      <c r="C233" s="9">
        <v>0</v>
      </c>
    </row>
    <row r="234" spans="1:3" x14ac:dyDescent="0.35">
      <c r="B234" s="3" t="s">
        <v>4</v>
      </c>
      <c r="C234" s="9">
        <v>0</v>
      </c>
    </row>
    <row r="235" spans="1:3" x14ac:dyDescent="0.35">
      <c r="B235" s="3" t="s">
        <v>5</v>
      </c>
      <c r="C235" s="9">
        <v>0</v>
      </c>
    </row>
    <row r="236" spans="1:3" x14ac:dyDescent="0.35">
      <c r="A236" s="8" t="s">
        <v>89</v>
      </c>
      <c r="B236" s="2" t="s">
        <v>104</v>
      </c>
      <c r="C236" s="10"/>
    </row>
    <row r="237" spans="1:3" x14ac:dyDescent="0.35">
      <c r="B237" s="3" t="s">
        <v>31</v>
      </c>
      <c r="C237" s="9">
        <v>0</v>
      </c>
    </row>
    <row r="238" spans="1:3" x14ac:dyDescent="0.35">
      <c r="B238" s="3" t="s">
        <v>0</v>
      </c>
      <c r="C238" s="9">
        <v>0</v>
      </c>
    </row>
    <row r="239" spans="1:3" x14ac:dyDescent="0.35">
      <c r="B239" s="3" t="s">
        <v>1</v>
      </c>
      <c r="C239" s="9">
        <v>0</v>
      </c>
    </row>
    <row r="240" spans="1:3" x14ac:dyDescent="0.35">
      <c r="B240" s="3" t="s">
        <v>2</v>
      </c>
      <c r="C240" s="9">
        <v>0</v>
      </c>
    </row>
    <row r="241" spans="1:3" x14ac:dyDescent="0.35">
      <c r="B241" s="3" t="s">
        <v>32</v>
      </c>
      <c r="C241" s="9">
        <v>0</v>
      </c>
    </row>
    <row r="242" spans="1:3" x14ac:dyDescent="0.35">
      <c r="B242" s="3" t="s">
        <v>3</v>
      </c>
      <c r="C242" s="9">
        <v>0</v>
      </c>
    </row>
    <row r="243" spans="1:3" x14ac:dyDescent="0.35">
      <c r="B243" s="3" t="s">
        <v>4</v>
      </c>
      <c r="C243" s="9">
        <v>0</v>
      </c>
    </row>
    <row r="244" spans="1:3" x14ac:dyDescent="0.35">
      <c r="B244" s="3" t="s">
        <v>5</v>
      </c>
      <c r="C244" s="9">
        <v>0</v>
      </c>
    </row>
    <row r="245" spans="1:3" x14ac:dyDescent="0.35">
      <c r="A245" s="8" t="s">
        <v>90</v>
      </c>
      <c r="B245" s="2" t="s">
        <v>105</v>
      </c>
      <c r="C245" s="10"/>
    </row>
    <row r="246" spans="1:3" x14ac:dyDescent="0.35">
      <c r="B246" s="3" t="s">
        <v>31</v>
      </c>
      <c r="C246" s="9">
        <v>0</v>
      </c>
    </row>
    <row r="247" spans="1:3" x14ac:dyDescent="0.35">
      <c r="B247" s="3" t="s">
        <v>0</v>
      </c>
      <c r="C247" s="9">
        <v>0</v>
      </c>
    </row>
    <row r="248" spans="1:3" x14ac:dyDescent="0.35">
      <c r="B248" s="3" t="s">
        <v>1</v>
      </c>
      <c r="C248" s="9">
        <v>0</v>
      </c>
    </row>
    <row r="249" spans="1:3" x14ac:dyDescent="0.35">
      <c r="B249" s="3" t="s">
        <v>2</v>
      </c>
      <c r="C249" s="9">
        <v>0</v>
      </c>
    </row>
    <row r="250" spans="1:3" x14ac:dyDescent="0.35">
      <c r="B250" s="3" t="s">
        <v>32</v>
      </c>
      <c r="C250" s="9">
        <v>0</v>
      </c>
    </row>
    <row r="251" spans="1:3" x14ac:dyDescent="0.35">
      <c r="B251" s="3" t="s">
        <v>3</v>
      </c>
      <c r="C251" s="9">
        <v>0</v>
      </c>
    </row>
    <row r="252" spans="1:3" x14ac:dyDescent="0.35">
      <c r="B252" s="3" t="s">
        <v>4</v>
      </c>
      <c r="C252" s="9">
        <v>0</v>
      </c>
    </row>
    <row r="253" spans="1:3" x14ac:dyDescent="0.35">
      <c r="B253" s="3" t="s">
        <v>5</v>
      </c>
      <c r="C253" s="9">
        <v>0</v>
      </c>
    </row>
    <row r="254" spans="1:3" x14ac:dyDescent="0.35">
      <c r="A254" s="8" t="s">
        <v>91</v>
      </c>
      <c r="B254" s="2" t="s">
        <v>106</v>
      </c>
      <c r="C254" s="10"/>
    </row>
    <row r="255" spans="1:3" x14ac:dyDescent="0.35">
      <c r="B255" s="3" t="s">
        <v>31</v>
      </c>
      <c r="C255" s="9">
        <v>0</v>
      </c>
    </row>
    <row r="256" spans="1:3" x14ac:dyDescent="0.35">
      <c r="B256" s="3" t="s">
        <v>0</v>
      </c>
      <c r="C256" s="9">
        <v>0</v>
      </c>
    </row>
    <row r="257" spans="1:3" x14ac:dyDescent="0.35">
      <c r="B257" s="3" t="s">
        <v>1</v>
      </c>
      <c r="C257" s="9">
        <v>0</v>
      </c>
    </row>
    <row r="258" spans="1:3" x14ac:dyDescent="0.35">
      <c r="B258" s="3" t="s">
        <v>2</v>
      </c>
      <c r="C258" s="9">
        <v>0</v>
      </c>
    </row>
    <row r="259" spans="1:3" x14ac:dyDescent="0.35">
      <c r="B259" s="3" t="s">
        <v>32</v>
      </c>
      <c r="C259" s="9">
        <v>0</v>
      </c>
    </row>
    <row r="260" spans="1:3" x14ac:dyDescent="0.35">
      <c r="B260" s="3" t="s">
        <v>3</v>
      </c>
      <c r="C260" s="9">
        <v>0</v>
      </c>
    </row>
    <row r="261" spans="1:3" x14ac:dyDescent="0.35">
      <c r="B261" s="3" t="s">
        <v>4</v>
      </c>
      <c r="C261" s="9">
        <v>0</v>
      </c>
    </row>
    <row r="262" spans="1:3" x14ac:dyDescent="0.35">
      <c r="B262" s="3" t="s">
        <v>5</v>
      </c>
      <c r="C262" s="9">
        <v>0</v>
      </c>
    </row>
    <row r="263" spans="1:3" x14ac:dyDescent="0.35">
      <c r="A263" s="8" t="s">
        <v>92</v>
      </c>
      <c r="B263" s="2" t="s">
        <v>107</v>
      </c>
      <c r="C263" s="10"/>
    </row>
    <row r="264" spans="1:3" x14ac:dyDescent="0.35">
      <c r="B264" s="3" t="s">
        <v>31</v>
      </c>
      <c r="C264" s="9">
        <v>0</v>
      </c>
    </row>
    <row r="265" spans="1:3" x14ac:dyDescent="0.35">
      <c r="B265" s="3" t="s">
        <v>0</v>
      </c>
      <c r="C265" s="9">
        <v>0</v>
      </c>
    </row>
    <row r="266" spans="1:3" x14ac:dyDescent="0.35">
      <c r="B266" s="3" t="s">
        <v>1</v>
      </c>
      <c r="C266" s="9">
        <v>0</v>
      </c>
    </row>
    <row r="267" spans="1:3" x14ac:dyDescent="0.35">
      <c r="B267" s="3" t="s">
        <v>2</v>
      </c>
      <c r="C267" s="9">
        <v>0</v>
      </c>
    </row>
    <row r="268" spans="1:3" x14ac:dyDescent="0.35">
      <c r="B268" s="3" t="s">
        <v>32</v>
      </c>
      <c r="C268" s="9">
        <v>0</v>
      </c>
    </row>
    <row r="269" spans="1:3" x14ac:dyDescent="0.35">
      <c r="B269" s="3" t="s">
        <v>3</v>
      </c>
      <c r="C269" s="9">
        <v>0</v>
      </c>
    </row>
    <row r="270" spans="1:3" x14ac:dyDescent="0.35">
      <c r="B270" s="3" t="s">
        <v>4</v>
      </c>
      <c r="C270" s="9">
        <v>0</v>
      </c>
    </row>
    <row r="271" spans="1:3" x14ac:dyDescent="0.35">
      <c r="B271" s="3" t="s">
        <v>5</v>
      </c>
      <c r="C271" s="9">
        <v>0</v>
      </c>
    </row>
    <row r="272" spans="1:3" x14ac:dyDescent="0.35">
      <c r="B272" s="5"/>
      <c r="C272" s="17"/>
    </row>
  </sheetData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4BF3-9644-4A54-894F-D20E0A63BD92}">
  <sheetPr>
    <tabColor theme="9" tint="0.39997558519241921"/>
    <pageSetUpPr fitToPage="1"/>
  </sheetPr>
  <dimension ref="A1:I853"/>
  <sheetViews>
    <sheetView showGridLines="0" workbookViewId="0">
      <selection activeCell="L23" sqref="L23"/>
    </sheetView>
  </sheetViews>
  <sheetFormatPr defaultColWidth="9.1796875" defaultRowHeight="14.5" x14ac:dyDescent="0.35"/>
  <cols>
    <col min="1" max="1" width="9.1796875" style="49"/>
    <col min="2" max="2" width="52.7265625" style="47" customWidth="1"/>
    <col min="3" max="3" width="47.1796875" style="47" customWidth="1"/>
    <col min="4" max="4" width="2.54296875" style="47" customWidth="1"/>
    <col min="5" max="5" width="3.453125" style="47" customWidth="1"/>
    <col min="6" max="6" width="2.7265625" style="47" customWidth="1"/>
    <col min="7" max="8" width="3.26953125" style="47" customWidth="1"/>
    <col min="9" max="9" width="4.453125" style="47" customWidth="1"/>
    <col min="10" max="11" width="9.1796875" style="47"/>
    <col min="12" max="12" width="46.54296875" style="47" customWidth="1"/>
    <col min="13" max="16384" width="9.1796875" style="47"/>
  </cols>
  <sheetData>
    <row r="1" spans="1:9" ht="24.75" customHeight="1" thickBot="1" x14ac:dyDescent="0.4">
      <c r="A1" s="46" t="s">
        <v>33</v>
      </c>
      <c r="D1" t="s">
        <v>133</v>
      </c>
    </row>
    <row r="2" spans="1:9" ht="22.5" customHeight="1" thickBot="1" x14ac:dyDescent="0.4">
      <c r="A2" s="48" t="s">
        <v>63</v>
      </c>
      <c r="B2" s="57" t="str">
        <f>'Responder Totals OQ-Field'!B2</f>
        <v>Company 1</v>
      </c>
      <c r="C2" s="65"/>
      <c r="D2" s="117" t="s">
        <v>29</v>
      </c>
      <c r="E2" s="132"/>
      <c r="F2" s="132"/>
      <c r="G2" s="132"/>
      <c r="H2" s="133"/>
      <c r="I2" s="58"/>
    </row>
    <row r="3" spans="1:9" x14ac:dyDescent="0.35">
      <c r="B3" s="50" t="s">
        <v>35</v>
      </c>
      <c r="C3" s="47" t="s">
        <v>40</v>
      </c>
      <c r="D3" s="129">
        <v>0</v>
      </c>
      <c r="E3" s="130"/>
      <c r="F3" s="130"/>
      <c r="G3" s="130"/>
      <c r="H3" s="131"/>
      <c r="I3" s="58"/>
    </row>
    <row r="4" spans="1:9" x14ac:dyDescent="0.35">
      <c r="B4" s="50"/>
      <c r="C4" s="59" t="s">
        <v>59</v>
      </c>
      <c r="D4" s="129">
        <v>0</v>
      </c>
      <c r="E4" s="130"/>
      <c r="F4" s="130"/>
      <c r="G4" s="130"/>
      <c r="H4" s="131"/>
    </row>
    <row r="5" spans="1:9" x14ac:dyDescent="0.35">
      <c r="B5" s="50"/>
      <c r="C5" s="59" t="s">
        <v>60</v>
      </c>
      <c r="D5" s="129">
        <v>0</v>
      </c>
      <c r="E5" s="130"/>
      <c r="F5" s="130"/>
      <c r="G5" s="130"/>
      <c r="H5" s="131"/>
    </row>
    <row r="6" spans="1:9" x14ac:dyDescent="0.35">
      <c r="B6" s="51"/>
      <c r="C6" s="60" t="s">
        <v>5</v>
      </c>
      <c r="D6" s="129">
        <v>0</v>
      </c>
      <c r="E6" s="130"/>
      <c r="F6" s="130"/>
      <c r="G6" s="130"/>
      <c r="H6" s="131"/>
    </row>
    <row r="7" spans="1:9" x14ac:dyDescent="0.35">
      <c r="B7" s="52" t="s">
        <v>36</v>
      </c>
      <c r="C7" s="61" t="s">
        <v>40</v>
      </c>
      <c r="D7" s="129">
        <v>0</v>
      </c>
      <c r="E7" s="130"/>
      <c r="F7" s="130"/>
      <c r="G7" s="130"/>
      <c r="H7" s="131"/>
    </row>
    <row r="8" spans="1:9" x14ac:dyDescent="0.35">
      <c r="B8" s="50"/>
      <c r="C8" s="59" t="s">
        <v>59</v>
      </c>
      <c r="D8" s="129">
        <v>0</v>
      </c>
      <c r="E8" s="130"/>
      <c r="F8" s="130"/>
      <c r="G8" s="130"/>
      <c r="H8" s="131"/>
    </row>
    <row r="9" spans="1:9" x14ac:dyDescent="0.35">
      <c r="B9" s="50"/>
      <c r="C9" s="59" t="s">
        <v>60</v>
      </c>
      <c r="D9" s="129">
        <v>0</v>
      </c>
      <c r="E9" s="130"/>
      <c r="F9" s="130"/>
      <c r="G9" s="130"/>
      <c r="H9" s="131"/>
    </row>
    <row r="10" spans="1:9" x14ac:dyDescent="0.35">
      <c r="B10" s="51"/>
      <c r="C10" s="60" t="s">
        <v>5</v>
      </c>
      <c r="D10" s="129">
        <v>0</v>
      </c>
      <c r="E10" s="130"/>
      <c r="F10" s="130"/>
      <c r="G10" s="130"/>
      <c r="H10" s="131"/>
    </row>
    <row r="11" spans="1:9" ht="45.75" customHeight="1" x14ac:dyDescent="0.35">
      <c r="B11" s="53" t="s">
        <v>37</v>
      </c>
      <c r="C11" s="61" t="s">
        <v>41</v>
      </c>
      <c r="D11" s="129">
        <v>0</v>
      </c>
      <c r="E11" s="130"/>
      <c r="F11" s="130"/>
      <c r="G11" s="130"/>
      <c r="H11" s="131"/>
    </row>
    <row r="12" spans="1:9" x14ac:dyDescent="0.35">
      <c r="B12" s="50"/>
      <c r="C12" s="47" t="s">
        <v>42</v>
      </c>
      <c r="D12" s="129">
        <v>0</v>
      </c>
      <c r="E12" s="130"/>
      <c r="F12" s="130"/>
      <c r="G12" s="130"/>
      <c r="H12" s="131"/>
    </row>
    <row r="13" spans="1:9" x14ac:dyDescent="0.35">
      <c r="B13" s="50"/>
      <c r="C13" s="47" t="s">
        <v>43</v>
      </c>
      <c r="D13" s="129">
        <v>0</v>
      </c>
      <c r="E13" s="130"/>
      <c r="F13" s="130"/>
      <c r="G13" s="130"/>
      <c r="H13" s="131"/>
    </row>
    <row r="14" spans="1:9" x14ac:dyDescent="0.35">
      <c r="B14" s="50"/>
      <c r="C14" s="47" t="s">
        <v>44</v>
      </c>
      <c r="D14" s="129">
        <v>0</v>
      </c>
      <c r="E14" s="130"/>
      <c r="F14" s="130"/>
      <c r="G14" s="130"/>
      <c r="H14" s="131"/>
    </row>
    <row r="15" spans="1:9" x14ac:dyDescent="0.35">
      <c r="B15" s="50"/>
      <c r="C15" s="47" t="s">
        <v>45</v>
      </c>
      <c r="D15" s="129">
        <v>0</v>
      </c>
      <c r="E15" s="130"/>
      <c r="F15" s="130"/>
      <c r="G15" s="130"/>
      <c r="H15" s="131"/>
    </row>
    <row r="16" spans="1:9" x14ac:dyDescent="0.35">
      <c r="B16" s="51"/>
      <c r="C16" s="60" t="s">
        <v>46</v>
      </c>
      <c r="D16" s="129">
        <v>0</v>
      </c>
      <c r="E16" s="130"/>
      <c r="F16" s="130"/>
      <c r="G16" s="130"/>
      <c r="H16" s="131"/>
    </row>
    <row r="17" spans="1:8" ht="74.25" customHeight="1" x14ac:dyDescent="0.35">
      <c r="B17" s="53" t="s">
        <v>38</v>
      </c>
      <c r="C17" s="61" t="s">
        <v>47</v>
      </c>
      <c r="D17" s="129">
        <v>0</v>
      </c>
      <c r="E17" s="130"/>
      <c r="F17" s="130"/>
      <c r="G17" s="130"/>
      <c r="H17" s="131"/>
    </row>
    <row r="18" spans="1:8" x14ac:dyDescent="0.35">
      <c r="B18" s="50"/>
      <c r="C18" s="47" t="s">
        <v>48</v>
      </c>
      <c r="D18" s="129">
        <v>0</v>
      </c>
      <c r="E18" s="130"/>
      <c r="F18" s="130"/>
      <c r="G18" s="130"/>
      <c r="H18" s="131"/>
    </row>
    <row r="19" spans="1:8" x14ac:dyDescent="0.35">
      <c r="B19" s="50"/>
      <c r="C19" s="47" t="s">
        <v>49</v>
      </c>
      <c r="D19" s="129">
        <v>0</v>
      </c>
      <c r="E19" s="130"/>
      <c r="F19" s="130"/>
      <c r="G19" s="130"/>
      <c r="H19" s="131"/>
    </row>
    <row r="20" spans="1:8" x14ac:dyDescent="0.35">
      <c r="B20" s="50"/>
      <c r="C20" s="47" t="s">
        <v>50</v>
      </c>
      <c r="D20" s="129">
        <v>0</v>
      </c>
      <c r="E20" s="130"/>
      <c r="F20" s="130"/>
      <c r="G20" s="130"/>
      <c r="H20" s="131"/>
    </row>
    <row r="21" spans="1:8" x14ac:dyDescent="0.35">
      <c r="B21" s="50"/>
      <c r="C21" s="47" t="s">
        <v>51</v>
      </c>
      <c r="D21" s="129">
        <v>0</v>
      </c>
      <c r="E21" s="130"/>
      <c r="F21" s="130"/>
      <c r="G21" s="130"/>
      <c r="H21" s="131"/>
    </row>
    <row r="22" spans="1:8" x14ac:dyDescent="0.35">
      <c r="B22" s="50"/>
      <c r="C22" s="47" t="s">
        <v>52</v>
      </c>
      <c r="D22" s="129">
        <v>0</v>
      </c>
      <c r="E22" s="130"/>
      <c r="F22" s="130"/>
      <c r="G22" s="130"/>
      <c r="H22" s="131"/>
    </row>
    <row r="23" spans="1:8" x14ac:dyDescent="0.35">
      <c r="B23" s="50"/>
      <c r="C23" s="47" t="s">
        <v>53</v>
      </c>
      <c r="D23" s="129">
        <v>0</v>
      </c>
      <c r="E23" s="130"/>
      <c r="F23" s="130"/>
      <c r="G23" s="130"/>
      <c r="H23" s="131"/>
    </row>
    <row r="24" spans="1:8" x14ac:dyDescent="0.35">
      <c r="B24" s="50"/>
      <c r="C24" s="47" t="s">
        <v>54</v>
      </c>
      <c r="D24" s="129">
        <v>0</v>
      </c>
      <c r="E24" s="130"/>
      <c r="F24" s="130"/>
      <c r="G24" s="130"/>
      <c r="H24" s="131"/>
    </row>
    <row r="25" spans="1:8" x14ac:dyDescent="0.35">
      <c r="B25" s="51"/>
      <c r="C25" s="60" t="s">
        <v>55</v>
      </c>
      <c r="D25" s="129">
        <v>0</v>
      </c>
      <c r="E25" s="130"/>
      <c r="F25" s="130"/>
      <c r="G25" s="130"/>
      <c r="H25" s="131"/>
    </row>
    <row r="26" spans="1:8" x14ac:dyDescent="0.35">
      <c r="B26" s="52" t="s">
        <v>39</v>
      </c>
      <c r="C26" s="61" t="s">
        <v>56</v>
      </c>
      <c r="D26" s="129">
        <v>0</v>
      </c>
      <c r="E26" s="130"/>
      <c r="F26" s="130"/>
      <c r="G26" s="130"/>
      <c r="H26" s="131"/>
    </row>
    <row r="27" spans="1:8" x14ac:dyDescent="0.35">
      <c r="B27" s="54"/>
      <c r="C27" s="47" t="s">
        <v>57</v>
      </c>
      <c r="D27" s="129">
        <v>0</v>
      </c>
      <c r="E27" s="130"/>
      <c r="F27" s="130"/>
      <c r="G27" s="130"/>
      <c r="H27" s="131"/>
    </row>
    <row r="28" spans="1:8" x14ac:dyDescent="0.35">
      <c r="B28" s="54"/>
      <c r="C28" s="47" t="s">
        <v>58</v>
      </c>
      <c r="D28" s="129">
        <v>0</v>
      </c>
      <c r="E28" s="130"/>
      <c r="F28" s="130"/>
      <c r="G28" s="130"/>
      <c r="H28" s="131"/>
    </row>
    <row r="29" spans="1:8" ht="15" thickBot="1" x14ac:dyDescent="0.4">
      <c r="B29" s="55"/>
      <c r="C29" s="60" t="s">
        <v>46</v>
      </c>
      <c r="D29" s="129">
        <v>0</v>
      </c>
      <c r="E29" s="130"/>
      <c r="F29" s="130"/>
      <c r="G29" s="130"/>
      <c r="H29" s="131"/>
    </row>
    <row r="30" spans="1:8" ht="15" thickBot="1" x14ac:dyDescent="0.4">
      <c r="A30" s="48" t="s">
        <v>64</v>
      </c>
      <c r="B30" s="57" t="str">
        <f>'Responder Totals OQ-Field'!B11</f>
        <v>Company 2</v>
      </c>
      <c r="C30" s="66"/>
      <c r="D30" s="117" t="s">
        <v>29</v>
      </c>
      <c r="E30" s="118"/>
      <c r="F30" s="118"/>
      <c r="G30" s="118"/>
      <c r="H30" s="119"/>
    </row>
    <row r="31" spans="1:8" x14ac:dyDescent="0.35">
      <c r="B31" s="50" t="s">
        <v>35</v>
      </c>
      <c r="C31" s="47" t="s">
        <v>40</v>
      </c>
      <c r="D31" s="129">
        <v>0</v>
      </c>
      <c r="E31" s="130"/>
      <c r="F31" s="130"/>
      <c r="G31" s="130"/>
      <c r="H31" s="131"/>
    </row>
    <row r="32" spans="1:8" x14ac:dyDescent="0.35">
      <c r="B32" s="50"/>
      <c r="C32" s="59" t="s">
        <v>59</v>
      </c>
      <c r="D32" s="129">
        <v>0</v>
      </c>
      <c r="E32" s="130"/>
      <c r="F32" s="130"/>
      <c r="G32" s="130"/>
      <c r="H32" s="131"/>
    </row>
    <row r="33" spans="2:8" x14ac:dyDescent="0.35">
      <c r="B33" s="50"/>
      <c r="C33" s="59" t="s">
        <v>60</v>
      </c>
      <c r="D33" s="129">
        <v>0</v>
      </c>
      <c r="E33" s="130"/>
      <c r="F33" s="130"/>
      <c r="G33" s="130"/>
      <c r="H33" s="131"/>
    </row>
    <row r="34" spans="2:8" x14ac:dyDescent="0.35">
      <c r="B34" s="51"/>
      <c r="C34" s="60" t="s">
        <v>5</v>
      </c>
      <c r="D34" s="129">
        <v>0</v>
      </c>
      <c r="E34" s="130"/>
      <c r="F34" s="130"/>
      <c r="G34" s="130"/>
      <c r="H34" s="131"/>
    </row>
    <row r="35" spans="2:8" x14ac:dyDescent="0.35">
      <c r="B35" s="52" t="s">
        <v>36</v>
      </c>
      <c r="C35" s="61" t="s">
        <v>40</v>
      </c>
      <c r="D35" s="129">
        <v>0</v>
      </c>
      <c r="E35" s="130"/>
      <c r="F35" s="130"/>
      <c r="G35" s="130"/>
      <c r="H35" s="131"/>
    </row>
    <row r="36" spans="2:8" x14ac:dyDescent="0.35">
      <c r="B36" s="50"/>
      <c r="C36" s="59" t="s">
        <v>59</v>
      </c>
      <c r="D36" s="129">
        <v>0</v>
      </c>
      <c r="E36" s="130"/>
      <c r="F36" s="130"/>
      <c r="G36" s="130"/>
      <c r="H36" s="131"/>
    </row>
    <row r="37" spans="2:8" x14ac:dyDescent="0.35">
      <c r="B37" s="50"/>
      <c r="C37" s="59" t="s">
        <v>60</v>
      </c>
      <c r="D37" s="129">
        <v>0</v>
      </c>
      <c r="E37" s="130"/>
      <c r="F37" s="130"/>
      <c r="G37" s="130"/>
      <c r="H37" s="131"/>
    </row>
    <row r="38" spans="2:8" x14ac:dyDescent="0.35">
      <c r="B38" s="51"/>
      <c r="C38" s="60" t="s">
        <v>5</v>
      </c>
      <c r="D38" s="129">
        <v>0</v>
      </c>
      <c r="E38" s="130"/>
      <c r="F38" s="130"/>
      <c r="G38" s="130"/>
      <c r="H38" s="131"/>
    </row>
    <row r="39" spans="2:8" ht="43.5" x14ac:dyDescent="0.35">
      <c r="B39" s="53" t="s">
        <v>37</v>
      </c>
      <c r="C39" s="61" t="s">
        <v>41</v>
      </c>
      <c r="D39" s="129">
        <v>0</v>
      </c>
      <c r="E39" s="130"/>
      <c r="F39" s="130"/>
      <c r="G39" s="130"/>
      <c r="H39" s="131"/>
    </row>
    <row r="40" spans="2:8" x14ac:dyDescent="0.35">
      <c r="B40" s="50"/>
      <c r="C40" s="47" t="s">
        <v>42</v>
      </c>
      <c r="D40" s="129">
        <v>0</v>
      </c>
      <c r="E40" s="130"/>
      <c r="F40" s="130"/>
      <c r="G40" s="130"/>
      <c r="H40" s="131"/>
    </row>
    <row r="41" spans="2:8" x14ac:dyDescent="0.35">
      <c r="B41" s="50"/>
      <c r="C41" s="47" t="s">
        <v>43</v>
      </c>
      <c r="D41" s="129">
        <v>0</v>
      </c>
      <c r="E41" s="130"/>
      <c r="F41" s="130"/>
      <c r="G41" s="130"/>
      <c r="H41" s="131"/>
    </row>
    <row r="42" spans="2:8" x14ac:dyDescent="0.35">
      <c r="B42" s="50"/>
      <c r="C42" s="47" t="s">
        <v>44</v>
      </c>
      <c r="D42" s="129">
        <v>0</v>
      </c>
      <c r="E42" s="130"/>
      <c r="F42" s="130"/>
      <c r="G42" s="130"/>
      <c r="H42" s="131"/>
    </row>
    <row r="43" spans="2:8" x14ac:dyDescent="0.35">
      <c r="B43" s="50"/>
      <c r="C43" s="47" t="s">
        <v>45</v>
      </c>
      <c r="D43" s="129">
        <v>0</v>
      </c>
      <c r="E43" s="130"/>
      <c r="F43" s="130"/>
      <c r="G43" s="130"/>
      <c r="H43" s="131"/>
    </row>
    <row r="44" spans="2:8" x14ac:dyDescent="0.35">
      <c r="B44" s="51"/>
      <c r="C44" s="60" t="s">
        <v>46</v>
      </c>
      <c r="D44" s="129">
        <v>0</v>
      </c>
      <c r="E44" s="130"/>
      <c r="F44" s="130"/>
      <c r="G44" s="130"/>
      <c r="H44" s="131"/>
    </row>
    <row r="45" spans="2:8" ht="72.5" x14ac:dyDescent="0.35">
      <c r="B45" s="53" t="s">
        <v>38</v>
      </c>
      <c r="C45" s="61" t="s">
        <v>47</v>
      </c>
      <c r="D45" s="129">
        <v>0</v>
      </c>
      <c r="E45" s="130"/>
      <c r="F45" s="130"/>
      <c r="G45" s="130"/>
      <c r="H45" s="131"/>
    </row>
    <row r="46" spans="2:8" x14ac:dyDescent="0.35">
      <c r="B46" s="50"/>
      <c r="C46" s="47" t="s">
        <v>48</v>
      </c>
      <c r="D46" s="129">
        <v>0</v>
      </c>
      <c r="E46" s="130"/>
      <c r="F46" s="130"/>
      <c r="G46" s="130"/>
      <c r="H46" s="131"/>
    </row>
    <row r="47" spans="2:8" x14ac:dyDescent="0.35">
      <c r="B47" s="50"/>
      <c r="C47" s="47" t="s">
        <v>49</v>
      </c>
      <c r="D47" s="129">
        <v>0</v>
      </c>
      <c r="E47" s="130"/>
      <c r="F47" s="130"/>
      <c r="G47" s="130"/>
      <c r="H47" s="131"/>
    </row>
    <row r="48" spans="2:8" x14ac:dyDescent="0.35">
      <c r="B48" s="50"/>
      <c r="C48" s="47" t="s">
        <v>50</v>
      </c>
      <c r="D48" s="129">
        <v>0</v>
      </c>
      <c r="E48" s="130"/>
      <c r="F48" s="130"/>
      <c r="G48" s="130"/>
      <c r="H48" s="131"/>
    </row>
    <row r="49" spans="1:8" x14ac:dyDescent="0.35">
      <c r="B49" s="50"/>
      <c r="C49" s="47" t="s">
        <v>51</v>
      </c>
      <c r="D49" s="129">
        <v>0</v>
      </c>
      <c r="E49" s="130"/>
      <c r="F49" s="130"/>
      <c r="G49" s="130"/>
      <c r="H49" s="131"/>
    </row>
    <row r="50" spans="1:8" x14ac:dyDescent="0.35">
      <c r="B50" s="50"/>
      <c r="C50" s="47" t="s">
        <v>52</v>
      </c>
      <c r="D50" s="129">
        <v>0</v>
      </c>
      <c r="E50" s="130"/>
      <c r="F50" s="130"/>
      <c r="G50" s="130"/>
      <c r="H50" s="131"/>
    </row>
    <row r="51" spans="1:8" x14ac:dyDescent="0.35">
      <c r="B51" s="50"/>
      <c r="C51" s="47" t="s">
        <v>53</v>
      </c>
      <c r="D51" s="129">
        <v>0</v>
      </c>
      <c r="E51" s="130"/>
      <c r="F51" s="130"/>
      <c r="G51" s="130"/>
      <c r="H51" s="131"/>
    </row>
    <row r="52" spans="1:8" x14ac:dyDescent="0.35">
      <c r="B52" s="50"/>
      <c r="C52" s="47" t="s">
        <v>54</v>
      </c>
      <c r="D52" s="129">
        <v>0</v>
      </c>
      <c r="E52" s="130"/>
      <c r="F52" s="130"/>
      <c r="G52" s="130"/>
      <c r="H52" s="131"/>
    </row>
    <row r="53" spans="1:8" x14ac:dyDescent="0.35">
      <c r="B53" s="51"/>
      <c r="C53" s="60" t="s">
        <v>55</v>
      </c>
      <c r="D53" s="129">
        <v>0</v>
      </c>
      <c r="E53" s="130"/>
      <c r="F53" s="130"/>
      <c r="G53" s="130"/>
      <c r="H53" s="131"/>
    </row>
    <row r="54" spans="1:8" x14ac:dyDescent="0.35">
      <c r="B54" s="52" t="s">
        <v>39</v>
      </c>
      <c r="C54" s="61" t="s">
        <v>56</v>
      </c>
      <c r="D54" s="129">
        <v>0</v>
      </c>
      <c r="E54" s="130"/>
      <c r="F54" s="130"/>
      <c r="G54" s="130"/>
      <c r="H54" s="131"/>
    </row>
    <row r="55" spans="1:8" x14ac:dyDescent="0.35">
      <c r="B55" s="54"/>
      <c r="C55" s="47" t="s">
        <v>57</v>
      </c>
      <c r="D55" s="129">
        <v>0</v>
      </c>
      <c r="E55" s="130"/>
      <c r="F55" s="130"/>
      <c r="G55" s="130"/>
      <c r="H55" s="131"/>
    </row>
    <row r="56" spans="1:8" x14ac:dyDescent="0.35">
      <c r="B56" s="54"/>
      <c r="C56" s="47" t="s">
        <v>58</v>
      </c>
      <c r="D56" s="129">
        <v>0</v>
      </c>
      <c r="E56" s="130"/>
      <c r="F56" s="130"/>
      <c r="G56" s="130"/>
      <c r="H56" s="131"/>
    </row>
    <row r="57" spans="1:8" ht="15" thickBot="1" x14ac:dyDescent="0.4">
      <c r="B57" s="55"/>
      <c r="C57" s="60" t="s">
        <v>46</v>
      </c>
      <c r="D57" s="129">
        <v>0</v>
      </c>
      <c r="E57" s="130"/>
      <c r="F57" s="130"/>
      <c r="G57" s="130"/>
      <c r="H57" s="131"/>
    </row>
    <row r="58" spans="1:8" ht="15" thickBot="1" x14ac:dyDescent="0.4">
      <c r="A58" s="48" t="s">
        <v>65</v>
      </c>
      <c r="B58" s="57" t="str">
        <f>'Responder Totals OQ-Field'!B20</f>
        <v>Company 3</v>
      </c>
      <c r="C58" s="66"/>
      <c r="D58" s="117" t="s">
        <v>29</v>
      </c>
      <c r="E58" s="118"/>
      <c r="F58" s="118"/>
      <c r="G58" s="118"/>
      <c r="H58" s="119"/>
    </row>
    <row r="59" spans="1:8" x14ac:dyDescent="0.35">
      <c r="B59" s="50" t="s">
        <v>35</v>
      </c>
      <c r="C59" s="47" t="s">
        <v>40</v>
      </c>
      <c r="D59" s="129">
        <v>0</v>
      </c>
      <c r="E59" s="130"/>
      <c r="F59" s="130"/>
      <c r="G59" s="130"/>
      <c r="H59" s="131"/>
    </row>
    <row r="60" spans="1:8" x14ac:dyDescent="0.35">
      <c r="B60" s="50"/>
      <c r="C60" s="59" t="s">
        <v>59</v>
      </c>
      <c r="D60" s="129">
        <v>0</v>
      </c>
      <c r="E60" s="130"/>
      <c r="F60" s="130"/>
      <c r="G60" s="130"/>
      <c r="H60" s="131"/>
    </row>
    <row r="61" spans="1:8" x14ac:dyDescent="0.35">
      <c r="B61" s="50"/>
      <c r="C61" s="59" t="s">
        <v>60</v>
      </c>
      <c r="D61" s="129">
        <v>0</v>
      </c>
      <c r="E61" s="130"/>
      <c r="F61" s="130"/>
      <c r="G61" s="130"/>
      <c r="H61" s="131"/>
    </row>
    <row r="62" spans="1:8" x14ac:dyDescent="0.35">
      <c r="B62" s="51"/>
      <c r="C62" s="60" t="s">
        <v>5</v>
      </c>
      <c r="D62" s="129">
        <v>0</v>
      </c>
      <c r="E62" s="130"/>
      <c r="F62" s="130"/>
      <c r="G62" s="130"/>
      <c r="H62" s="131"/>
    </row>
    <row r="63" spans="1:8" x14ac:dyDescent="0.35">
      <c r="B63" s="52" t="s">
        <v>36</v>
      </c>
      <c r="C63" s="61" t="s">
        <v>40</v>
      </c>
      <c r="D63" s="129">
        <v>0</v>
      </c>
      <c r="E63" s="130"/>
      <c r="F63" s="130"/>
      <c r="G63" s="130"/>
      <c r="H63" s="131"/>
    </row>
    <row r="64" spans="1:8" x14ac:dyDescent="0.35">
      <c r="B64" s="50"/>
      <c r="C64" s="59" t="s">
        <v>59</v>
      </c>
      <c r="D64" s="129">
        <v>0</v>
      </c>
      <c r="E64" s="130"/>
      <c r="F64" s="130"/>
      <c r="G64" s="130"/>
      <c r="H64" s="131"/>
    </row>
    <row r="65" spans="2:8" x14ac:dyDescent="0.35">
      <c r="B65" s="50"/>
      <c r="C65" s="59" t="s">
        <v>60</v>
      </c>
      <c r="D65" s="129">
        <v>0</v>
      </c>
      <c r="E65" s="130"/>
      <c r="F65" s="130"/>
      <c r="G65" s="130"/>
      <c r="H65" s="131"/>
    </row>
    <row r="66" spans="2:8" x14ac:dyDescent="0.35">
      <c r="B66" s="51"/>
      <c r="C66" s="60" t="s">
        <v>5</v>
      </c>
      <c r="D66" s="129">
        <v>0</v>
      </c>
      <c r="E66" s="130"/>
      <c r="F66" s="130"/>
      <c r="G66" s="130"/>
      <c r="H66" s="131"/>
    </row>
    <row r="67" spans="2:8" ht="43.5" x14ac:dyDescent="0.35">
      <c r="B67" s="53" t="s">
        <v>37</v>
      </c>
      <c r="C67" s="61" t="s">
        <v>41</v>
      </c>
      <c r="D67" s="129">
        <v>0</v>
      </c>
      <c r="E67" s="130"/>
      <c r="F67" s="130"/>
      <c r="G67" s="130"/>
      <c r="H67" s="131"/>
    </row>
    <row r="68" spans="2:8" x14ac:dyDescent="0.35">
      <c r="B68" s="50"/>
      <c r="C68" s="47" t="s">
        <v>42</v>
      </c>
      <c r="D68" s="129">
        <v>0</v>
      </c>
      <c r="E68" s="130"/>
      <c r="F68" s="130"/>
      <c r="G68" s="130"/>
      <c r="H68" s="131"/>
    </row>
    <row r="69" spans="2:8" x14ac:dyDescent="0.35">
      <c r="B69" s="50"/>
      <c r="C69" s="47" t="s">
        <v>43</v>
      </c>
      <c r="D69" s="129">
        <v>0</v>
      </c>
      <c r="E69" s="130"/>
      <c r="F69" s="130"/>
      <c r="G69" s="130"/>
      <c r="H69" s="131"/>
    </row>
    <row r="70" spans="2:8" x14ac:dyDescent="0.35">
      <c r="B70" s="50"/>
      <c r="C70" s="47" t="s">
        <v>44</v>
      </c>
      <c r="D70" s="129">
        <v>0</v>
      </c>
      <c r="E70" s="130"/>
      <c r="F70" s="130"/>
      <c r="G70" s="130"/>
      <c r="H70" s="131"/>
    </row>
    <row r="71" spans="2:8" x14ac:dyDescent="0.35">
      <c r="B71" s="50"/>
      <c r="C71" s="47" t="s">
        <v>45</v>
      </c>
      <c r="D71" s="129">
        <v>0</v>
      </c>
      <c r="E71" s="130"/>
      <c r="F71" s="130"/>
      <c r="G71" s="130"/>
      <c r="H71" s="131"/>
    </row>
    <row r="72" spans="2:8" x14ac:dyDescent="0.35">
      <c r="B72" s="51"/>
      <c r="C72" s="60" t="s">
        <v>46</v>
      </c>
      <c r="D72" s="129">
        <v>0</v>
      </c>
      <c r="E72" s="130"/>
      <c r="F72" s="130"/>
      <c r="G72" s="130"/>
      <c r="H72" s="131"/>
    </row>
    <row r="73" spans="2:8" ht="72.5" x14ac:dyDescent="0.35">
      <c r="B73" s="53" t="s">
        <v>38</v>
      </c>
      <c r="C73" s="61" t="s">
        <v>47</v>
      </c>
      <c r="D73" s="129">
        <v>0</v>
      </c>
      <c r="E73" s="130"/>
      <c r="F73" s="130"/>
      <c r="G73" s="130"/>
      <c r="H73" s="131"/>
    </row>
    <row r="74" spans="2:8" x14ac:dyDescent="0.35">
      <c r="B74" s="50"/>
      <c r="C74" s="47" t="s">
        <v>48</v>
      </c>
      <c r="D74" s="129">
        <v>0</v>
      </c>
      <c r="E74" s="130"/>
      <c r="F74" s="130"/>
      <c r="G74" s="130"/>
      <c r="H74" s="131"/>
    </row>
    <row r="75" spans="2:8" x14ac:dyDescent="0.35">
      <c r="B75" s="50"/>
      <c r="C75" s="47" t="s">
        <v>49</v>
      </c>
      <c r="D75" s="129">
        <v>0</v>
      </c>
      <c r="E75" s="130"/>
      <c r="F75" s="130"/>
      <c r="G75" s="130"/>
      <c r="H75" s="131"/>
    </row>
    <row r="76" spans="2:8" x14ac:dyDescent="0.35">
      <c r="B76" s="50"/>
      <c r="C76" s="47" t="s">
        <v>50</v>
      </c>
      <c r="D76" s="129">
        <v>0</v>
      </c>
      <c r="E76" s="130"/>
      <c r="F76" s="130"/>
      <c r="G76" s="130"/>
      <c r="H76" s="131"/>
    </row>
    <row r="77" spans="2:8" x14ac:dyDescent="0.35">
      <c r="B77" s="50"/>
      <c r="C77" s="47" t="s">
        <v>51</v>
      </c>
      <c r="D77" s="129">
        <v>0</v>
      </c>
      <c r="E77" s="130"/>
      <c r="F77" s="130"/>
      <c r="G77" s="130"/>
      <c r="H77" s="131"/>
    </row>
    <row r="78" spans="2:8" x14ac:dyDescent="0.35">
      <c r="B78" s="50"/>
      <c r="C78" s="47" t="s">
        <v>52</v>
      </c>
      <c r="D78" s="129">
        <v>0</v>
      </c>
      <c r="E78" s="130"/>
      <c r="F78" s="130"/>
      <c r="G78" s="130"/>
      <c r="H78" s="131"/>
    </row>
    <row r="79" spans="2:8" x14ac:dyDescent="0.35">
      <c r="B79" s="50"/>
      <c r="C79" s="47" t="s">
        <v>53</v>
      </c>
      <c r="D79" s="129">
        <v>0</v>
      </c>
      <c r="E79" s="130"/>
      <c r="F79" s="130"/>
      <c r="G79" s="130"/>
      <c r="H79" s="131"/>
    </row>
    <row r="80" spans="2:8" x14ac:dyDescent="0.35">
      <c r="B80" s="50"/>
      <c r="C80" s="47" t="s">
        <v>54</v>
      </c>
      <c r="D80" s="129">
        <v>0</v>
      </c>
      <c r="E80" s="130"/>
      <c r="F80" s="130"/>
      <c r="G80" s="130"/>
      <c r="H80" s="131"/>
    </row>
    <row r="81" spans="1:8" x14ac:dyDescent="0.35">
      <c r="B81" s="51"/>
      <c r="C81" s="60" t="s">
        <v>55</v>
      </c>
      <c r="D81" s="129">
        <v>0</v>
      </c>
      <c r="E81" s="130"/>
      <c r="F81" s="130"/>
      <c r="G81" s="130"/>
      <c r="H81" s="131"/>
    </row>
    <row r="82" spans="1:8" x14ac:dyDescent="0.35">
      <c r="B82" s="52" t="s">
        <v>39</v>
      </c>
      <c r="C82" s="61" t="s">
        <v>56</v>
      </c>
      <c r="D82" s="129">
        <v>0</v>
      </c>
      <c r="E82" s="130"/>
      <c r="F82" s="130"/>
      <c r="G82" s="130"/>
      <c r="H82" s="131"/>
    </row>
    <row r="83" spans="1:8" x14ac:dyDescent="0.35">
      <c r="B83" s="54"/>
      <c r="C83" s="47" t="s">
        <v>57</v>
      </c>
      <c r="D83" s="129">
        <v>0</v>
      </c>
      <c r="E83" s="130"/>
      <c r="F83" s="130"/>
      <c r="G83" s="130"/>
      <c r="H83" s="131"/>
    </row>
    <row r="84" spans="1:8" x14ac:dyDescent="0.35">
      <c r="B84" s="54"/>
      <c r="C84" s="47" t="s">
        <v>58</v>
      </c>
      <c r="D84" s="129">
        <v>0</v>
      </c>
      <c r="E84" s="130"/>
      <c r="F84" s="130"/>
      <c r="G84" s="130"/>
      <c r="H84" s="131"/>
    </row>
    <row r="85" spans="1:8" ht="15" thickBot="1" x14ac:dyDescent="0.4">
      <c r="B85" s="55"/>
      <c r="C85" s="60" t="s">
        <v>46</v>
      </c>
      <c r="D85" s="129">
        <v>0</v>
      </c>
      <c r="E85" s="130"/>
      <c r="F85" s="130"/>
      <c r="G85" s="130"/>
      <c r="H85" s="131"/>
    </row>
    <row r="86" spans="1:8" ht="15" thickBot="1" x14ac:dyDescent="0.4">
      <c r="A86" s="48" t="s">
        <v>66</v>
      </c>
      <c r="B86" s="57" t="str">
        <f>'Responder Totals OQ-Field'!B29</f>
        <v>Company 4</v>
      </c>
      <c r="C86" s="66"/>
      <c r="D86" s="117" t="s">
        <v>29</v>
      </c>
      <c r="E86" s="118"/>
      <c r="F86" s="118"/>
      <c r="G86" s="118"/>
      <c r="H86" s="119"/>
    </row>
    <row r="87" spans="1:8" x14ac:dyDescent="0.35">
      <c r="B87" s="50" t="s">
        <v>35</v>
      </c>
      <c r="C87" s="47" t="s">
        <v>40</v>
      </c>
      <c r="D87" s="129">
        <v>0</v>
      </c>
      <c r="E87" s="130"/>
      <c r="F87" s="130"/>
      <c r="G87" s="130"/>
      <c r="H87" s="131"/>
    </row>
    <row r="88" spans="1:8" x14ac:dyDescent="0.35">
      <c r="B88" s="50"/>
      <c r="C88" s="59" t="s">
        <v>59</v>
      </c>
      <c r="D88" s="129">
        <v>0</v>
      </c>
      <c r="E88" s="130"/>
      <c r="F88" s="130"/>
      <c r="G88" s="130"/>
      <c r="H88" s="131"/>
    </row>
    <row r="89" spans="1:8" x14ac:dyDescent="0.35">
      <c r="B89" s="50"/>
      <c r="C89" s="59" t="s">
        <v>60</v>
      </c>
      <c r="D89" s="129">
        <v>0</v>
      </c>
      <c r="E89" s="130"/>
      <c r="F89" s="130"/>
      <c r="G89" s="130"/>
      <c r="H89" s="131"/>
    </row>
    <row r="90" spans="1:8" x14ac:dyDescent="0.35">
      <c r="B90" s="51"/>
      <c r="C90" s="60" t="s">
        <v>5</v>
      </c>
      <c r="D90" s="129">
        <v>0</v>
      </c>
      <c r="E90" s="130"/>
      <c r="F90" s="130"/>
      <c r="G90" s="130"/>
      <c r="H90" s="131"/>
    </row>
    <row r="91" spans="1:8" x14ac:dyDescent="0.35">
      <c r="B91" s="52" t="s">
        <v>36</v>
      </c>
      <c r="C91" s="61" t="s">
        <v>40</v>
      </c>
      <c r="D91" s="129">
        <v>0</v>
      </c>
      <c r="E91" s="130"/>
      <c r="F91" s="130"/>
      <c r="G91" s="130"/>
      <c r="H91" s="131"/>
    </row>
    <row r="92" spans="1:8" x14ac:dyDescent="0.35">
      <c r="B92" s="50"/>
      <c r="C92" s="59" t="s">
        <v>59</v>
      </c>
      <c r="D92" s="129">
        <v>0</v>
      </c>
      <c r="E92" s="130"/>
      <c r="F92" s="130"/>
      <c r="G92" s="130"/>
      <c r="H92" s="131"/>
    </row>
    <row r="93" spans="1:8" x14ac:dyDescent="0.35">
      <c r="B93" s="50"/>
      <c r="C93" s="59" t="s">
        <v>60</v>
      </c>
      <c r="D93" s="129">
        <v>0</v>
      </c>
      <c r="E93" s="130"/>
      <c r="F93" s="130"/>
      <c r="G93" s="130"/>
      <c r="H93" s="131"/>
    </row>
    <row r="94" spans="1:8" x14ac:dyDescent="0.35">
      <c r="B94" s="51"/>
      <c r="C94" s="60" t="s">
        <v>5</v>
      </c>
      <c r="D94" s="129">
        <v>0</v>
      </c>
      <c r="E94" s="130"/>
      <c r="F94" s="130"/>
      <c r="G94" s="130"/>
      <c r="H94" s="131"/>
    </row>
    <row r="95" spans="1:8" ht="43.5" x14ac:dyDescent="0.35">
      <c r="B95" s="53" t="s">
        <v>37</v>
      </c>
      <c r="C95" s="61" t="s">
        <v>41</v>
      </c>
      <c r="D95" s="129">
        <v>0</v>
      </c>
      <c r="E95" s="130"/>
      <c r="F95" s="130"/>
      <c r="G95" s="130"/>
      <c r="H95" s="131"/>
    </row>
    <row r="96" spans="1:8" x14ac:dyDescent="0.35">
      <c r="B96" s="50"/>
      <c r="C96" s="47" t="s">
        <v>42</v>
      </c>
      <c r="D96" s="129">
        <v>0</v>
      </c>
      <c r="E96" s="130"/>
      <c r="F96" s="130"/>
      <c r="G96" s="130"/>
      <c r="H96" s="131"/>
    </row>
    <row r="97" spans="2:8" x14ac:dyDescent="0.35">
      <c r="B97" s="50"/>
      <c r="C97" s="47" t="s">
        <v>43</v>
      </c>
      <c r="D97" s="129">
        <v>0</v>
      </c>
      <c r="E97" s="130"/>
      <c r="F97" s="130"/>
      <c r="G97" s="130"/>
      <c r="H97" s="131"/>
    </row>
    <row r="98" spans="2:8" x14ac:dyDescent="0.35">
      <c r="B98" s="50"/>
      <c r="C98" s="47" t="s">
        <v>44</v>
      </c>
      <c r="D98" s="129">
        <v>0</v>
      </c>
      <c r="E98" s="130"/>
      <c r="F98" s="130"/>
      <c r="G98" s="130"/>
      <c r="H98" s="131"/>
    </row>
    <row r="99" spans="2:8" x14ac:dyDescent="0.35">
      <c r="B99" s="50"/>
      <c r="C99" s="47" t="s">
        <v>45</v>
      </c>
      <c r="D99" s="129">
        <v>0</v>
      </c>
      <c r="E99" s="130"/>
      <c r="F99" s="130"/>
      <c r="G99" s="130"/>
      <c r="H99" s="131"/>
    </row>
    <row r="100" spans="2:8" x14ac:dyDescent="0.35">
      <c r="B100" s="51"/>
      <c r="C100" s="60" t="s">
        <v>46</v>
      </c>
      <c r="D100" s="129">
        <v>0</v>
      </c>
      <c r="E100" s="130"/>
      <c r="F100" s="130"/>
      <c r="G100" s="130"/>
      <c r="H100" s="131"/>
    </row>
    <row r="101" spans="2:8" ht="72.5" x14ac:dyDescent="0.35">
      <c r="B101" s="53" t="s">
        <v>38</v>
      </c>
      <c r="C101" s="61" t="s">
        <v>47</v>
      </c>
      <c r="D101" s="129">
        <v>0</v>
      </c>
      <c r="E101" s="130"/>
      <c r="F101" s="130"/>
      <c r="G101" s="130"/>
      <c r="H101" s="131"/>
    </row>
    <row r="102" spans="2:8" x14ac:dyDescent="0.35">
      <c r="B102" s="50"/>
      <c r="C102" s="47" t="s">
        <v>48</v>
      </c>
      <c r="D102" s="129">
        <v>0</v>
      </c>
      <c r="E102" s="130"/>
      <c r="F102" s="130"/>
      <c r="G102" s="130"/>
      <c r="H102" s="131"/>
    </row>
    <row r="103" spans="2:8" x14ac:dyDescent="0.35">
      <c r="B103" s="50"/>
      <c r="C103" s="47" t="s">
        <v>49</v>
      </c>
      <c r="D103" s="129">
        <v>0</v>
      </c>
      <c r="E103" s="130"/>
      <c r="F103" s="130"/>
      <c r="G103" s="130"/>
      <c r="H103" s="131"/>
    </row>
    <row r="104" spans="2:8" x14ac:dyDescent="0.35">
      <c r="B104" s="50"/>
      <c r="C104" s="47" t="s">
        <v>50</v>
      </c>
      <c r="D104" s="129">
        <v>0</v>
      </c>
      <c r="E104" s="130"/>
      <c r="F104" s="130"/>
      <c r="G104" s="130"/>
      <c r="H104" s="131"/>
    </row>
    <row r="105" spans="2:8" x14ac:dyDescent="0.35">
      <c r="B105" s="50"/>
      <c r="C105" s="47" t="s">
        <v>51</v>
      </c>
      <c r="D105" s="129">
        <v>0</v>
      </c>
      <c r="E105" s="130"/>
      <c r="F105" s="130"/>
      <c r="G105" s="130"/>
      <c r="H105" s="131"/>
    </row>
    <row r="106" spans="2:8" x14ac:dyDescent="0.35">
      <c r="B106" s="50"/>
      <c r="C106" s="47" t="s">
        <v>52</v>
      </c>
      <c r="D106" s="129">
        <v>0</v>
      </c>
      <c r="E106" s="130"/>
      <c r="F106" s="130"/>
      <c r="G106" s="130"/>
      <c r="H106" s="131"/>
    </row>
    <row r="107" spans="2:8" x14ac:dyDescent="0.35">
      <c r="B107" s="50"/>
      <c r="C107" s="47" t="s">
        <v>53</v>
      </c>
      <c r="D107" s="129">
        <v>0</v>
      </c>
      <c r="E107" s="130"/>
      <c r="F107" s="130"/>
      <c r="G107" s="130"/>
      <c r="H107" s="131"/>
    </row>
    <row r="108" spans="2:8" x14ac:dyDescent="0.35">
      <c r="B108" s="50"/>
      <c r="C108" s="47" t="s">
        <v>54</v>
      </c>
      <c r="D108" s="129">
        <v>0</v>
      </c>
      <c r="E108" s="130"/>
      <c r="F108" s="130"/>
      <c r="G108" s="130"/>
      <c r="H108" s="131"/>
    </row>
    <row r="109" spans="2:8" x14ac:dyDescent="0.35">
      <c r="B109" s="51"/>
      <c r="C109" s="60" t="s">
        <v>55</v>
      </c>
      <c r="D109" s="129">
        <v>0</v>
      </c>
      <c r="E109" s="130"/>
      <c r="F109" s="130"/>
      <c r="G109" s="130"/>
      <c r="H109" s="131"/>
    </row>
    <row r="110" spans="2:8" x14ac:dyDescent="0.35">
      <c r="B110" s="52" t="s">
        <v>39</v>
      </c>
      <c r="C110" s="61" t="s">
        <v>56</v>
      </c>
      <c r="D110" s="129">
        <v>0</v>
      </c>
      <c r="E110" s="130"/>
      <c r="F110" s="130"/>
      <c r="G110" s="130"/>
      <c r="H110" s="131"/>
    </row>
    <row r="111" spans="2:8" x14ac:dyDescent="0.35">
      <c r="B111" s="54"/>
      <c r="C111" s="47" t="s">
        <v>57</v>
      </c>
      <c r="D111" s="129">
        <v>0</v>
      </c>
      <c r="E111" s="130"/>
      <c r="F111" s="130"/>
      <c r="G111" s="130"/>
      <c r="H111" s="131"/>
    </row>
    <row r="112" spans="2:8" x14ac:dyDescent="0.35">
      <c r="B112" s="54"/>
      <c r="C112" s="47" t="s">
        <v>58</v>
      </c>
      <c r="D112" s="129">
        <v>0</v>
      </c>
      <c r="E112" s="130"/>
      <c r="F112" s="130"/>
      <c r="G112" s="130"/>
      <c r="H112" s="131"/>
    </row>
    <row r="113" spans="1:8" ht="15" thickBot="1" x14ac:dyDescent="0.4">
      <c r="B113" s="55"/>
      <c r="C113" s="60" t="s">
        <v>46</v>
      </c>
      <c r="D113" s="129">
        <v>0</v>
      </c>
      <c r="E113" s="130"/>
      <c r="F113" s="130"/>
      <c r="G113" s="130"/>
      <c r="H113" s="131"/>
    </row>
    <row r="114" spans="1:8" ht="15" thickBot="1" x14ac:dyDescent="0.4">
      <c r="A114" s="48" t="s">
        <v>67</v>
      </c>
      <c r="B114" s="57" t="str">
        <f>'Responder Totals OQ-Field'!B38</f>
        <v>Company 5</v>
      </c>
      <c r="C114" s="66"/>
      <c r="D114" s="117" t="s">
        <v>29</v>
      </c>
      <c r="E114" s="118"/>
      <c r="F114" s="118"/>
      <c r="G114" s="118"/>
      <c r="H114" s="119"/>
    </row>
    <row r="115" spans="1:8" x14ac:dyDescent="0.35">
      <c r="B115" s="50" t="s">
        <v>35</v>
      </c>
      <c r="C115" s="47" t="s">
        <v>40</v>
      </c>
      <c r="D115" s="126">
        <v>0</v>
      </c>
      <c r="E115" s="127"/>
      <c r="F115" s="127"/>
      <c r="G115" s="127"/>
      <c r="H115" s="128"/>
    </row>
    <row r="116" spans="1:8" x14ac:dyDescent="0.35">
      <c r="B116" s="50"/>
      <c r="C116" s="59" t="s">
        <v>59</v>
      </c>
      <c r="D116" s="120">
        <v>0</v>
      </c>
      <c r="E116" s="121"/>
      <c r="F116" s="121"/>
      <c r="G116" s="121"/>
      <c r="H116" s="122"/>
    </row>
    <row r="117" spans="1:8" x14ac:dyDescent="0.35">
      <c r="B117" s="50"/>
      <c r="C117" s="59" t="s">
        <v>60</v>
      </c>
      <c r="D117" s="120">
        <v>0</v>
      </c>
      <c r="E117" s="121"/>
      <c r="F117" s="121"/>
      <c r="G117" s="121"/>
      <c r="H117" s="122"/>
    </row>
    <row r="118" spans="1:8" x14ac:dyDescent="0.35">
      <c r="B118" s="51"/>
      <c r="C118" s="60" t="s">
        <v>5</v>
      </c>
      <c r="D118" s="120">
        <v>0</v>
      </c>
      <c r="E118" s="121"/>
      <c r="F118" s="121"/>
      <c r="G118" s="121"/>
      <c r="H118" s="122"/>
    </row>
    <row r="119" spans="1:8" x14ac:dyDescent="0.35">
      <c r="B119" s="52" t="s">
        <v>36</v>
      </c>
      <c r="C119" s="61" t="s">
        <v>40</v>
      </c>
      <c r="D119" s="120">
        <v>0</v>
      </c>
      <c r="E119" s="121"/>
      <c r="F119" s="121"/>
      <c r="G119" s="121"/>
      <c r="H119" s="122"/>
    </row>
    <row r="120" spans="1:8" x14ac:dyDescent="0.35">
      <c r="B120" s="50"/>
      <c r="C120" s="59" t="s">
        <v>59</v>
      </c>
      <c r="D120" s="120">
        <v>0</v>
      </c>
      <c r="E120" s="121"/>
      <c r="F120" s="121"/>
      <c r="G120" s="121"/>
      <c r="H120" s="122"/>
    </row>
    <row r="121" spans="1:8" x14ac:dyDescent="0.35">
      <c r="B121" s="50"/>
      <c r="C121" s="59" t="s">
        <v>60</v>
      </c>
      <c r="D121" s="120">
        <v>0</v>
      </c>
      <c r="E121" s="121"/>
      <c r="F121" s="121"/>
      <c r="G121" s="121"/>
      <c r="H121" s="122"/>
    </row>
    <row r="122" spans="1:8" x14ac:dyDescent="0.35">
      <c r="B122" s="51"/>
      <c r="C122" s="60" t="s">
        <v>5</v>
      </c>
      <c r="D122" s="120">
        <v>0</v>
      </c>
      <c r="E122" s="121"/>
      <c r="F122" s="121"/>
      <c r="G122" s="121"/>
      <c r="H122" s="122"/>
    </row>
    <row r="123" spans="1:8" ht="43.5" x14ac:dyDescent="0.35">
      <c r="B123" s="53" t="s">
        <v>37</v>
      </c>
      <c r="C123" s="61" t="s">
        <v>41</v>
      </c>
      <c r="D123" s="120">
        <v>0</v>
      </c>
      <c r="E123" s="121"/>
      <c r="F123" s="121"/>
      <c r="G123" s="121"/>
      <c r="H123" s="122"/>
    </row>
    <row r="124" spans="1:8" x14ac:dyDescent="0.35">
      <c r="B124" s="50"/>
      <c r="C124" s="47" t="s">
        <v>42</v>
      </c>
      <c r="D124" s="120">
        <v>0</v>
      </c>
      <c r="E124" s="121"/>
      <c r="F124" s="121"/>
      <c r="G124" s="121"/>
      <c r="H124" s="122"/>
    </row>
    <row r="125" spans="1:8" x14ac:dyDescent="0.35">
      <c r="B125" s="50"/>
      <c r="C125" s="47" t="s">
        <v>43</v>
      </c>
      <c r="D125" s="120">
        <v>0</v>
      </c>
      <c r="E125" s="121"/>
      <c r="F125" s="121"/>
      <c r="G125" s="121"/>
      <c r="H125" s="122"/>
    </row>
    <row r="126" spans="1:8" x14ac:dyDescent="0.35">
      <c r="B126" s="50"/>
      <c r="C126" s="47" t="s">
        <v>44</v>
      </c>
      <c r="D126" s="120">
        <v>0</v>
      </c>
      <c r="E126" s="121"/>
      <c r="F126" s="121"/>
      <c r="G126" s="121"/>
      <c r="H126" s="122"/>
    </row>
    <row r="127" spans="1:8" x14ac:dyDescent="0.35">
      <c r="B127" s="50"/>
      <c r="C127" s="47" t="s">
        <v>45</v>
      </c>
      <c r="D127" s="120">
        <v>0</v>
      </c>
      <c r="E127" s="121"/>
      <c r="F127" s="121"/>
      <c r="G127" s="121"/>
      <c r="H127" s="122"/>
    </row>
    <row r="128" spans="1:8" x14ac:dyDescent="0.35">
      <c r="B128" s="51"/>
      <c r="C128" s="60" t="s">
        <v>46</v>
      </c>
      <c r="D128" s="120">
        <v>0</v>
      </c>
      <c r="E128" s="121"/>
      <c r="F128" s="121"/>
      <c r="G128" s="121"/>
      <c r="H128" s="122"/>
    </row>
    <row r="129" spans="1:8" ht="72.5" x14ac:dyDescent="0.35">
      <c r="B129" s="53" t="s">
        <v>38</v>
      </c>
      <c r="C129" s="61" t="s">
        <v>47</v>
      </c>
      <c r="D129" s="120">
        <v>0</v>
      </c>
      <c r="E129" s="121"/>
      <c r="F129" s="121"/>
      <c r="G129" s="121"/>
      <c r="H129" s="122"/>
    </row>
    <row r="130" spans="1:8" x14ac:dyDescent="0.35">
      <c r="B130" s="50"/>
      <c r="C130" s="47" t="s">
        <v>48</v>
      </c>
      <c r="D130" s="120">
        <v>0</v>
      </c>
      <c r="E130" s="121"/>
      <c r="F130" s="121"/>
      <c r="G130" s="121"/>
      <c r="H130" s="122"/>
    </row>
    <row r="131" spans="1:8" x14ac:dyDescent="0.35">
      <c r="B131" s="50"/>
      <c r="C131" s="47" t="s">
        <v>49</v>
      </c>
      <c r="D131" s="120">
        <v>0</v>
      </c>
      <c r="E131" s="121"/>
      <c r="F131" s="121"/>
      <c r="G131" s="121"/>
      <c r="H131" s="122"/>
    </row>
    <row r="132" spans="1:8" x14ac:dyDescent="0.35">
      <c r="B132" s="50"/>
      <c r="C132" s="47" t="s">
        <v>50</v>
      </c>
      <c r="D132" s="120">
        <v>0</v>
      </c>
      <c r="E132" s="121"/>
      <c r="F132" s="121"/>
      <c r="G132" s="121"/>
      <c r="H132" s="122"/>
    </row>
    <row r="133" spans="1:8" x14ac:dyDescent="0.35">
      <c r="B133" s="50"/>
      <c r="C133" s="47" t="s">
        <v>51</v>
      </c>
      <c r="D133" s="120">
        <v>0</v>
      </c>
      <c r="E133" s="121"/>
      <c r="F133" s="121"/>
      <c r="G133" s="121"/>
      <c r="H133" s="122"/>
    </row>
    <row r="134" spans="1:8" x14ac:dyDescent="0.35">
      <c r="B134" s="50"/>
      <c r="C134" s="47" t="s">
        <v>52</v>
      </c>
      <c r="D134" s="120">
        <v>0</v>
      </c>
      <c r="E134" s="121"/>
      <c r="F134" s="121"/>
      <c r="G134" s="121"/>
      <c r="H134" s="122"/>
    </row>
    <row r="135" spans="1:8" x14ac:dyDescent="0.35">
      <c r="B135" s="50"/>
      <c r="C135" s="47" t="s">
        <v>53</v>
      </c>
      <c r="D135" s="120">
        <v>0</v>
      </c>
      <c r="E135" s="121"/>
      <c r="F135" s="121"/>
      <c r="G135" s="121"/>
      <c r="H135" s="122"/>
    </row>
    <row r="136" spans="1:8" x14ac:dyDescent="0.35">
      <c r="B136" s="50"/>
      <c r="C136" s="47" t="s">
        <v>54</v>
      </c>
      <c r="D136" s="120">
        <v>0</v>
      </c>
      <c r="E136" s="121"/>
      <c r="F136" s="121"/>
      <c r="G136" s="121"/>
      <c r="H136" s="122"/>
    </row>
    <row r="137" spans="1:8" x14ac:dyDescent="0.35">
      <c r="B137" s="51"/>
      <c r="C137" s="60" t="s">
        <v>55</v>
      </c>
      <c r="D137" s="120">
        <v>0</v>
      </c>
      <c r="E137" s="121"/>
      <c r="F137" s="121"/>
      <c r="G137" s="121"/>
      <c r="H137" s="122"/>
    </row>
    <row r="138" spans="1:8" x14ac:dyDescent="0.35">
      <c r="B138" s="52" t="s">
        <v>39</v>
      </c>
      <c r="C138" s="61" t="s">
        <v>56</v>
      </c>
      <c r="D138" s="120">
        <v>0</v>
      </c>
      <c r="E138" s="121"/>
      <c r="F138" s="121"/>
      <c r="G138" s="121"/>
      <c r="H138" s="122"/>
    </row>
    <row r="139" spans="1:8" x14ac:dyDescent="0.35">
      <c r="B139" s="54"/>
      <c r="C139" s="47" t="s">
        <v>57</v>
      </c>
      <c r="D139" s="120">
        <v>0</v>
      </c>
      <c r="E139" s="121"/>
      <c r="F139" s="121"/>
      <c r="G139" s="121"/>
      <c r="H139" s="122"/>
    </row>
    <row r="140" spans="1:8" x14ac:dyDescent="0.35">
      <c r="B140" s="54"/>
      <c r="C140" s="47" t="s">
        <v>58</v>
      </c>
      <c r="D140" s="120">
        <v>0</v>
      </c>
      <c r="E140" s="121"/>
      <c r="F140" s="121"/>
      <c r="G140" s="121"/>
      <c r="H140" s="122"/>
    </row>
    <row r="141" spans="1:8" ht="15" thickBot="1" x14ac:dyDescent="0.4">
      <c r="B141" s="55"/>
      <c r="C141" s="60" t="s">
        <v>46</v>
      </c>
      <c r="D141" s="123">
        <v>0</v>
      </c>
      <c r="E141" s="124"/>
      <c r="F141" s="124"/>
      <c r="G141" s="124"/>
      <c r="H141" s="125"/>
    </row>
    <row r="142" spans="1:8" ht="15" thickBot="1" x14ac:dyDescent="0.4">
      <c r="A142" s="48" t="s">
        <v>68</v>
      </c>
      <c r="B142" s="57" t="str">
        <f>'Responder Totals OQ-Field'!B47</f>
        <v>Companmy 6</v>
      </c>
      <c r="C142" s="66"/>
      <c r="D142" s="117" t="s">
        <v>29</v>
      </c>
      <c r="E142" s="118"/>
      <c r="F142" s="118"/>
      <c r="G142" s="118"/>
      <c r="H142" s="119"/>
    </row>
    <row r="143" spans="1:8" x14ac:dyDescent="0.35">
      <c r="B143" s="50" t="s">
        <v>35</v>
      </c>
      <c r="C143" s="47" t="s">
        <v>40</v>
      </c>
      <c r="D143" s="126">
        <v>0</v>
      </c>
      <c r="E143" s="127"/>
      <c r="F143" s="127"/>
      <c r="G143" s="127"/>
      <c r="H143" s="128"/>
    </row>
    <row r="144" spans="1:8" x14ac:dyDescent="0.35">
      <c r="B144" s="50"/>
      <c r="C144" s="59" t="s">
        <v>59</v>
      </c>
      <c r="D144" s="120">
        <v>0</v>
      </c>
      <c r="E144" s="121"/>
      <c r="F144" s="121"/>
      <c r="G144" s="121"/>
      <c r="H144" s="122"/>
    </row>
    <row r="145" spans="2:8" x14ac:dyDescent="0.35">
      <c r="B145" s="50"/>
      <c r="C145" s="59" t="s">
        <v>60</v>
      </c>
      <c r="D145" s="120">
        <v>0</v>
      </c>
      <c r="E145" s="121"/>
      <c r="F145" s="121"/>
      <c r="G145" s="121"/>
      <c r="H145" s="122"/>
    </row>
    <row r="146" spans="2:8" x14ac:dyDescent="0.35">
      <c r="B146" s="51"/>
      <c r="C146" s="60" t="s">
        <v>5</v>
      </c>
      <c r="D146" s="120">
        <v>0</v>
      </c>
      <c r="E146" s="121"/>
      <c r="F146" s="121"/>
      <c r="G146" s="121"/>
      <c r="H146" s="122"/>
    </row>
    <row r="147" spans="2:8" x14ac:dyDescent="0.35">
      <c r="B147" s="52" t="s">
        <v>36</v>
      </c>
      <c r="C147" s="61" t="s">
        <v>40</v>
      </c>
      <c r="D147" s="120">
        <v>0</v>
      </c>
      <c r="E147" s="121"/>
      <c r="F147" s="121"/>
      <c r="G147" s="121"/>
      <c r="H147" s="122"/>
    </row>
    <row r="148" spans="2:8" x14ac:dyDescent="0.35">
      <c r="B148" s="50"/>
      <c r="C148" s="59" t="s">
        <v>59</v>
      </c>
      <c r="D148" s="120">
        <v>0</v>
      </c>
      <c r="E148" s="121"/>
      <c r="F148" s="121"/>
      <c r="G148" s="121"/>
      <c r="H148" s="122"/>
    </row>
    <row r="149" spans="2:8" x14ac:dyDescent="0.35">
      <c r="B149" s="50"/>
      <c r="C149" s="59" t="s">
        <v>60</v>
      </c>
      <c r="D149" s="120">
        <v>0</v>
      </c>
      <c r="E149" s="121"/>
      <c r="F149" s="121"/>
      <c r="G149" s="121"/>
      <c r="H149" s="122"/>
    </row>
    <row r="150" spans="2:8" x14ac:dyDescent="0.35">
      <c r="B150" s="51"/>
      <c r="C150" s="60" t="s">
        <v>5</v>
      </c>
      <c r="D150" s="120">
        <v>0</v>
      </c>
      <c r="E150" s="121"/>
      <c r="F150" s="121"/>
      <c r="G150" s="121"/>
      <c r="H150" s="122"/>
    </row>
    <row r="151" spans="2:8" ht="43.5" x14ac:dyDescent="0.35">
      <c r="B151" s="53" t="s">
        <v>37</v>
      </c>
      <c r="C151" s="61" t="s">
        <v>41</v>
      </c>
      <c r="D151" s="120">
        <v>0</v>
      </c>
      <c r="E151" s="121"/>
      <c r="F151" s="121"/>
      <c r="G151" s="121"/>
      <c r="H151" s="122"/>
    </row>
    <row r="152" spans="2:8" x14ac:dyDescent="0.35">
      <c r="B152" s="50"/>
      <c r="C152" s="47" t="s">
        <v>42</v>
      </c>
      <c r="D152" s="120">
        <v>0</v>
      </c>
      <c r="E152" s="121"/>
      <c r="F152" s="121"/>
      <c r="G152" s="121"/>
      <c r="H152" s="122"/>
    </row>
    <row r="153" spans="2:8" x14ac:dyDescent="0.35">
      <c r="B153" s="50"/>
      <c r="C153" s="47" t="s">
        <v>43</v>
      </c>
      <c r="D153" s="120">
        <v>0</v>
      </c>
      <c r="E153" s="121"/>
      <c r="F153" s="121"/>
      <c r="G153" s="121"/>
      <c r="H153" s="122"/>
    </row>
    <row r="154" spans="2:8" x14ac:dyDescent="0.35">
      <c r="B154" s="50"/>
      <c r="C154" s="47" t="s">
        <v>44</v>
      </c>
      <c r="D154" s="120">
        <v>0</v>
      </c>
      <c r="E154" s="121"/>
      <c r="F154" s="121"/>
      <c r="G154" s="121"/>
      <c r="H154" s="122"/>
    </row>
    <row r="155" spans="2:8" x14ac:dyDescent="0.35">
      <c r="B155" s="50"/>
      <c r="C155" s="47" t="s">
        <v>45</v>
      </c>
      <c r="D155" s="120">
        <v>0</v>
      </c>
      <c r="E155" s="121"/>
      <c r="F155" s="121"/>
      <c r="G155" s="121"/>
      <c r="H155" s="122"/>
    </row>
    <row r="156" spans="2:8" x14ac:dyDescent="0.35">
      <c r="B156" s="51"/>
      <c r="C156" s="60" t="s">
        <v>46</v>
      </c>
      <c r="D156" s="120">
        <v>0</v>
      </c>
      <c r="E156" s="121"/>
      <c r="F156" s="121"/>
      <c r="G156" s="121"/>
      <c r="H156" s="122"/>
    </row>
    <row r="157" spans="2:8" ht="72.5" x14ac:dyDescent="0.35">
      <c r="B157" s="53" t="s">
        <v>38</v>
      </c>
      <c r="C157" s="61" t="s">
        <v>47</v>
      </c>
      <c r="D157" s="120">
        <v>0</v>
      </c>
      <c r="E157" s="121"/>
      <c r="F157" s="121"/>
      <c r="G157" s="121"/>
      <c r="H157" s="122"/>
    </row>
    <row r="158" spans="2:8" x14ac:dyDescent="0.35">
      <c r="B158" s="50"/>
      <c r="C158" s="47" t="s">
        <v>48</v>
      </c>
      <c r="D158" s="120">
        <v>0</v>
      </c>
      <c r="E158" s="121"/>
      <c r="F158" s="121"/>
      <c r="G158" s="121"/>
      <c r="H158" s="122"/>
    </row>
    <row r="159" spans="2:8" x14ac:dyDescent="0.35">
      <c r="B159" s="50"/>
      <c r="C159" s="47" t="s">
        <v>49</v>
      </c>
      <c r="D159" s="120">
        <v>0</v>
      </c>
      <c r="E159" s="121"/>
      <c r="F159" s="121"/>
      <c r="G159" s="121"/>
      <c r="H159" s="122"/>
    </row>
    <row r="160" spans="2:8" x14ac:dyDescent="0.35">
      <c r="B160" s="50"/>
      <c r="C160" s="47" t="s">
        <v>50</v>
      </c>
      <c r="D160" s="120">
        <v>0</v>
      </c>
      <c r="E160" s="121"/>
      <c r="F160" s="121"/>
      <c r="G160" s="121"/>
      <c r="H160" s="122"/>
    </row>
    <row r="161" spans="1:8" x14ac:dyDescent="0.35">
      <c r="B161" s="50"/>
      <c r="C161" s="47" t="s">
        <v>51</v>
      </c>
      <c r="D161" s="120">
        <v>0</v>
      </c>
      <c r="E161" s="121"/>
      <c r="F161" s="121"/>
      <c r="G161" s="121"/>
      <c r="H161" s="122"/>
    </row>
    <row r="162" spans="1:8" x14ac:dyDescent="0.35">
      <c r="B162" s="50"/>
      <c r="C162" s="47" t="s">
        <v>52</v>
      </c>
      <c r="D162" s="120">
        <v>0</v>
      </c>
      <c r="E162" s="121"/>
      <c r="F162" s="121"/>
      <c r="G162" s="121"/>
      <c r="H162" s="122"/>
    </row>
    <row r="163" spans="1:8" x14ac:dyDescent="0.35">
      <c r="B163" s="50"/>
      <c r="C163" s="47" t="s">
        <v>53</v>
      </c>
      <c r="D163" s="120">
        <v>0</v>
      </c>
      <c r="E163" s="121"/>
      <c r="F163" s="121"/>
      <c r="G163" s="121"/>
      <c r="H163" s="122"/>
    </row>
    <row r="164" spans="1:8" x14ac:dyDescent="0.35">
      <c r="B164" s="50"/>
      <c r="C164" s="47" t="s">
        <v>54</v>
      </c>
      <c r="D164" s="120">
        <v>0</v>
      </c>
      <c r="E164" s="121"/>
      <c r="F164" s="121"/>
      <c r="G164" s="121"/>
      <c r="H164" s="122"/>
    </row>
    <row r="165" spans="1:8" x14ac:dyDescent="0.35">
      <c r="B165" s="51"/>
      <c r="C165" s="60" t="s">
        <v>55</v>
      </c>
      <c r="D165" s="120">
        <v>0</v>
      </c>
      <c r="E165" s="121"/>
      <c r="F165" s="121"/>
      <c r="G165" s="121"/>
      <c r="H165" s="122"/>
    </row>
    <row r="166" spans="1:8" x14ac:dyDescent="0.35">
      <c r="B166" s="52" t="s">
        <v>39</v>
      </c>
      <c r="C166" s="61" t="s">
        <v>56</v>
      </c>
      <c r="D166" s="120">
        <v>0</v>
      </c>
      <c r="E166" s="121"/>
      <c r="F166" s="121"/>
      <c r="G166" s="121"/>
      <c r="H166" s="122"/>
    </row>
    <row r="167" spans="1:8" x14ac:dyDescent="0.35">
      <c r="B167" s="54"/>
      <c r="C167" s="47" t="s">
        <v>57</v>
      </c>
      <c r="D167" s="120">
        <v>0</v>
      </c>
      <c r="E167" s="121"/>
      <c r="F167" s="121"/>
      <c r="G167" s="121"/>
      <c r="H167" s="122"/>
    </row>
    <row r="168" spans="1:8" x14ac:dyDescent="0.35">
      <c r="B168" s="54"/>
      <c r="C168" s="47" t="s">
        <v>58</v>
      </c>
      <c r="D168" s="120">
        <v>0</v>
      </c>
      <c r="E168" s="121"/>
      <c r="F168" s="121"/>
      <c r="G168" s="121"/>
      <c r="H168" s="122"/>
    </row>
    <row r="169" spans="1:8" ht="15" thickBot="1" x14ac:dyDescent="0.4">
      <c r="B169" s="55"/>
      <c r="C169" s="60" t="s">
        <v>46</v>
      </c>
      <c r="D169" s="123">
        <v>0</v>
      </c>
      <c r="E169" s="124"/>
      <c r="F169" s="124"/>
      <c r="G169" s="124"/>
      <c r="H169" s="125"/>
    </row>
    <row r="170" spans="1:8" ht="15" thickBot="1" x14ac:dyDescent="0.4">
      <c r="A170" s="48" t="s">
        <v>69</v>
      </c>
      <c r="B170" s="57" t="str">
        <f>'Responder Totals OQ-Field'!B56</f>
        <v>Company 7</v>
      </c>
      <c r="C170" s="66"/>
      <c r="D170" s="117" t="s">
        <v>29</v>
      </c>
      <c r="E170" s="118"/>
      <c r="F170" s="118"/>
      <c r="G170" s="118"/>
      <c r="H170" s="119"/>
    </row>
    <row r="171" spans="1:8" x14ac:dyDescent="0.35">
      <c r="B171" s="50" t="s">
        <v>35</v>
      </c>
      <c r="C171" s="47" t="s">
        <v>40</v>
      </c>
      <c r="D171" s="126">
        <v>0</v>
      </c>
      <c r="E171" s="127"/>
      <c r="F171" s="127"/>
      <c r="G171" s="127"/>
      <c r="H171" s="128"/>
    </row>
    <row r="172" spans="1:8" x14ac:dyDescent="0.35">
      <c r="B172" s="50"/>
      <c r="C172" s="59" t="s">
        <v>59</v>
      </c>
      <c r="D172" s="120">
        <v>0</v>
      </c>
      <c r="E172" s="121"/>
      <c r="F172" s="121"/>
      <c r="G172" s="121"/>
      <c r="H172" s="122"/>
    </row>
    <row r="173" spans="1:8" x14ac:dyDescent="0.35">
      <c r="B173" s="50"/>
      <c r="C173" s="59" t="s">
        <v>60</v>
      </c>
      <c r="D173" s="120">
        <v>0</v>
      </c>
      <c r="E173" s="121"/>
      <c r="F173" s="121"/>
      <c r="G173" s="121"/>
      <c r="H173" s="122"/>
    </row>
    <row r="174" spans="1:8" x14ac:dyDescent="0.35">
      <c r="B174" s="51"/>
      <c r="C174" s="60" t="s">
        <v>5</v>
      </c>
      <c r="D174" s="120">
        <v>0</v>
      </c>
      <c r="E174" s="121"/>
      <c r="F174" s="121"/>
      <c r="G174" s="121"/>
      <c r="H174" s="122"/>
    </row>
    <row r="175" spans="1:8" x14ac:dyDescent="0.35">
      <c r="B175" s="52" t="s">
        <v>36</v>
      </c>
      <c r="C175" s="61" t="s">
        <v>40</v>
      </c>
      <c r="D175" s="120">
        <v>0</v>
      </c>
      <c r="E175" s="121"/>
      <c r="F175" s="121"/>
      <c r="G175" s="121"/>
      <c r="H175" s="122"/>
    </row>
    <row r="176" spans="1:8" x14ac:dyDescent="0.35">
      <c r="B176" s="50"/>
      <c r="C176" s="59" t="s">
        <v>59</v>
      </c>
      <c r="D176" s="120">
        <v>0</v>
      </c>
      <c r="E176" s="121"/>
      <c r="F176" s="121"/>
      <c r="G176" s="121"/>
      <c r="H176" s="122"/>
    </row>
    <row r="177" spans="2:8" x14ac:dyDescent="0.35">
      <c r="B177" s="50"/>
      <c r="C177" s="59" t="s">
        <v>60</v>
      </c>
      <c r="D177" s="120">
        <v>0</v>
      </c>
      <c r="E177" s="121"/>
      <c r="F177" s="121"/>
      <c r="G177" s="121"/>
      <c r="H177" s="122"/>
    </row>
    <row r="178" spans="2:8" x14ac:dyDescent="0.35">
      <c r="B178" s="51"/>
      <c r="C178" s="60" t="s">
        <v>5</v>
      </c>
      <c r="D178" s="120">
        <v>0</v>
      </c>
      <c r="E178" s="121"/>
      <c r="F178" s="121"/>
      <c r="G178" s="121"/>
      <c r="H178" s="122"/>
    </row>
    <row r="179" spans="2:8" ht="43.5" x14ac:dyDescent="0.35">
      <c r="B179" s="53" t="s">
        <v>37</v>
      </c>
      <c r="C179" s="61" t="s">
        <v>41</v>
      </c>
      <c r="D179" s="120">
        <v>0</v>
      </c>
      <c r="E179" s="121"/>
      <c r="F179" s="121"/>
      <c r="G179" s="121"/>
      <c r="H179" s="122"/>
    </row>
    <row r="180" spans="2:8" x14ac:dyDescent="0.35">
      <c r="B180" s="50"/>
      <c r="C180" s="47" t="s">
        <v>42</v>
      </c>
      <c r="D180" s="120">
        <v>0</v>
      </c>
      <c r="E180" s="121"/>
      <c r="F180" s="121"/>
      <c r="G180" s="121"/>
      <c r="H180" s="122"/>
    </row>
    <row r="181" spans="2:8" x14ac:dyDescent="0.35">
      <c r="B181" s="50"/>
      <c r="C181" s="47" t="s">
        <v>43</v>
      </c>
      <c r="D181" s="120">
        <v>0</v>
      </c>
      <c r="E181" s="121"/>
      <c r="F181" s="121"/>
      <c r="G181" s="121"/>
      <c r="H181" s="122"/>
    </row>
    <row r="182" spans="2:8" x14ac:dyDescent="0.35">
      <c r="B182" s="50"/>
      <c r="C182" s="47" t="s">
        <v>44</v>
      </c>
      <c r="D182" s="120">
        <v>0</v>
      </c>
      <c r="E182" s="121"/>
      <c r="F182" s="121"/>
      <c r="G182" s="121"/>
      <c r="H182" s="122"/>
    </row>
    <row r="183" spans="2:8" x14ac:dyDescent="0.35">
      <c r="B183" s="50"/>
      <c r="C183" s="47" t="s">
        <v>45</v>
      </c>
      <c r="D183" s="120">
        <v>0</v>
      </c>
      <c r="E183" s="121"/>
      <c r="F183" s="121"/>
      <c r="G183" s="121"/>
      <c r="H183" s="122"/>
    </row>
    <row r="184" spans="2:8" x14ac:dyDescent="0.35">
      <c r="B184" s="51"/>
      <c r="C184" s="60" t="s">
        <v>46</v>
      </c>
      <c r="D184" s="120">
        <v>0</v>
      </c>
      <c r="E184" s="121"/>
      <c r="F184" s="121"/>
      <c r="G184" s="121"/>
      <c r="H184" s="122"/>
    </row>
    <row r="185" spans="2:8" ht="72.5" x14ac:dyDescent="0.35">
      <c r="B185" s="53" t="s">
        <v>38</v>
      </c>
      <c r="C185" s="61" t="s">
        <v>47</v>
      </c>
      <c r="D185" s="120">
        <v>0</v>
      </c>
      <c r="E185" s="121"/>
      <c r="F185" s="121"/>
      <c r="G185" s="121"/>
      <c r="H185" s="122"/>
    </row>
    <row r="186" spans="2:8" x14ac:dyDescent="0.35">
      <c r="B186" s="50"/>
      <c r="C186" s="47" t="s">
        <v>48</v>
      </c>
      <c r="D186" s="120">
        <v>0</v>
      </c>
      <c r="E186" s="121"/>
      <c r="F186" s="121"/>
      <c r="G186" s="121"/>
      <c r="H186" s="122"/>
    </row>
    <row r="187" spans="2:8" x14ac:dyDescent="0.35">
      <c r="B187" s="50"/>
      <c r="C187" s="47" t="s">
        <v>49</v>
      </c>
      <c r="D187" s="120">
        <v>0</v>
      </c>
      <c r="E187" s="121"/>
      <c r="F187" s="121"/>
      <c r="G187" s="121"/>
      <c r="H187" s="122"/>
    </row>
    <row r="188" spans="2:8" x14ac:dyDescent="0.35">
      <c r="B188" s="50"/>
      <c r="C188" s="47" t="s">
        <v>50</v>
      </c>
      <c r="D188" s="120">
        <v>0</v>
      </c>
      <c r="E188" s="121"/>
      <c r="F188" s="121"/>
      <c r="G188" s="121"/>
      <c r="H188" s="122"/>
    </row>
    <row r="189" spans="2:8" x14ac:dyDescent="0.35">
      <c r="B189" s="50"/>
      <c r="C189" s="47" t="s">
        <v>51</v>
      </c>
      <c r="D189" s="120">
        <v>0</v>
      </c>
      <c r="E189" s="121"/>
      <c r="F189" s="121"/>
      <c r="G189" s="121"/>
      <c r="H189" s="122"/>
    </row>
    <row r="190" spans="2:8" x14ac:dyDescent="0.35">
      <c r="B190" s="50"/>
      <c r="C190" s="47" t="s">
        <v>52</v>
      </c>
      <c r="D190" s="120">
        <v>0</v>
      </c>
      <c r="E190" s="121"/>
      <c r="F190" s="121"/>
      <c r="G190" s="121"/>
      <c r="H190" s="122"/>
    </row>
    <row r="191" spans="2:8" x14ac:dyDescent="0.35">
      <c r="B191" s="50"/>
      <c r="C191" s="47" t="s">
        <v>53</v>
      </c>
      <c r="D191" s="120">
        <v>0</v>
      </c>
      <c r="E191" s="121"/>
      <c r="F191" s="121"/>
      <c r="G191" s="121"/>
      <c r="H191" s="122"/>
    </row>
    <row r="192" spans="2:8" x14ac:dyDescent="0.35">
      <c r="B192" s="50"/>
      <c r="C192" s="47" t="s">
        <v>54</v>
      </c>
      <c r="D192" s="120">
        <v>0</v>
      </c>
      <c r="E192" s="121"/>
      <c r="F192" s="121"/>
      <c r="G192" s="121"/>
      <c r="H192" s="122"/>
    </row>
    <row r="193" spans="1:8" x14ac:dyDescent="0.35">
      <c r="B193" s="51"/>
      <c r="C193" s="60" t="s">
        <v>55</v>
      </c>
      <c r="D193" s="120">
        <v>0</v>
      </c>
      <c r="E193" s="121"/>
      <c r="F193" s="121"/>
      <c r="G193" s="121"/>
      <c r="H193" s="122"/>
    </row>
    <row r="194" spans="1:8" x14ac:dyDescent="0.35">
      <c r="B194" s="52" t="s">
        <v>39</v>
      </c>
      <c r="C194" s="61" t="s">
        <v>56</v>
      </c>
      <c r="D194" s="120">
        <v>0</v>
      </c>
      <c r="E194" s="121"/>
      <c r="F194" s="121"/>
      <c r="G194" s="121"/>
      <c r="H194" s="122"/>
    </row>
    <row r="195" spans="1:8" x14ac:dyDescent="0.35">
      <c r="B195" s="54"/>
      <c r="C195" s="47" t="s">
        <v>57</v>
      </c>
      <c r="D195" s="120">
        <v>0</v>
      </c>
      <c r="E195" s="121"/>
      <c r="F195" s="121"/>
      <c r="G195" s="121"/>
      <c r="H195" s="122"/>
    </row>
    <row r="196" spans="1:8" x14ac:dyDescent="0.35">
      <c r="B196" s="54"/>
      <c r="C196" s="47" t="s">
        <v>58</v>
      </c>
      <c r="D196" s="120">
        <v>0</v>
      </c>
      <c r="E196" s="121"/>
      <c r="F196" s="121"/>
      <c r="G196" s="121"/>
      <c r="H196" s="122"/>
    </row>
    <row r="197" spans="1:8" ht="15" thickBot="1" x14ac:dyDescent="0.4">
      <c r="B197" s="55"/>
      <c r="C197" s="60" t="s">
        <v>46</v>
      </c>
      <c r="D197" s="123">
        <v>0</v>
      </c>
      <c r="E197" s="124"/>
      <c r="F197" s="124"/>
      <c r="G197" s="124"/>
      <c r="H197" s="125"/>
    </row>
    <row r="198" spans="1:8" ht="15" thickBot="1" x14ac:dyDescent="0.4">
      <c r="A198" s="48" t="s">
        <v>70</v>
      </c>
      <c r="B198" s="57" t="str">
        <f>'Responder Totals OQ-Field'!B65</f>
        <v>Company 8</v>
      </c>
      <c r="C198" s="66"/>
      <c r="D198" s="117" t="s">
        <v>29</v>
      </c>
      <c r="E198" s="118"/>
      <c r="F198" s="118"/>
      <c r="G198" s="118"/>
      <c r="H198" s="119"/>
    </row>
    <row r="199" spans="1:8" x14ac:dyDescent="0.35">
      <c r="B199" s="50" t="s">
        <v>35</v>
      </c>
      <c r="C199" s="47" t="s">
        <v>40</v>
      </c>
      <c r="D199" s="126">
        <v>0</v>
      </c>
      <c r="E199" s="127"/>
      <c r="F199" s="127"/>
      <c r="G199" s="127"/>
      <c r="H199" s="128"/>
    </row>
    <row r="200" spans="1:8" x14ac:dyDescent="0.35">
      <c r="B200" s="50"/>
      <c r="C200" s="59" t="s">
        <v>59</v>
      </c>
      <c r="D200" s="120">
        <v>0</v>
      </c>
      <c r="E200" s="121"/>
      <c r="F200" s="121"/>
      <c r="G200" s="121"/>
      <c r="H200" s="122"/>
    </row>
    <row r="201" spans="1:8" x14ac:dyDescent="0.35">
      <c r="B201" s="50"/>
      <c r="C201" s="59" t="s">
        <v>60</v>
      </c>
      <c r="D201" s="120">
        <v>0</v>
      </c>
      <c r="E201" s="121"/>
      <c r="F201" s="121"/>
      <c r="G201" s="121"/>
      <c r="H201" s="122"/>
    </row>
    <row r="202" spans="1:8" x14ac:dyDescent="0.35">
      <c r="B202" s="51"/>
      <c r="C202" s="60" t="s">
        <v>5</v>
      </c>
      <c r="D202" s="120">
        <v>0</v>
      </c>
      <c r="E202" s="121"/>
      <c r="F202" s="121"/>
      <c r="G202" s="121"/>
      <c r="H202" s="122"/>
    </row>
    <row r="203" spans="1:8" x14ac:dyDescent="0.35">
      <c r="B203" s="52" t="s">
        <v>36</v>
      </c>
      <c r="C203" s="61" t="s">
        <v>40</v>
      </c>
      <c r="D203" s="120">
        <v>0</v>
      </c>
      <c r="E203" s="121"/>
      <c r="F203" s="121"/>
      <c r="G203" s="121"/>
      <c r="H203" s="122"/>
    </row>
    <row r="204" spans="1:8" x14ac:dyDescent="0.35">
      <c r="B204" s="50"/>
      <c r="C204" s="59" t="s">
        <v>59</v>
      </c>
      <c r="D204" s="120">
        <v>0</v>
      </c>
      <c r="E204" s="121"/>
      <c r="F204" s="121"/>
      <c r="G204" s="121"/>
      <c r="H204" s="122"/>
    </row>
    <row r="205" spans="1:8" x14ac:dyDescent="0.35">
      <c r="B205" s="50"/>
      <c r="C205" s="59" t="s">
        <v>60</v>
      </c>
      <c r="D205" s="120">
        <v>0</v>
      </c>
      <c r="E205" s="121"/>
      <c r="F205" s="121"/>
      <c r="G205" s="121"/>
      <c r="H205" s="122"/>
    </row>
    <row r="206" spans="1:8" x14ac:dyDescent="0.35">
      <c r="B206" s="51"/>
      <c r="C206" s="60" t="s">
        <v>5</v>
      </c>
      <c r="D206" s="120">
        <v>0</v>
      </c>
      <c r="E206" s="121"/>
      <c r="F206" s="121"/>
      <c r="G206" s="121"/>
      <c r="H206" s="122"/>
    </row>
    <row r="207" spans="1:8" ht="43.5" x14ac:dyDescent="0.35">
      <c r="B207" s="53" t="s">
        <v>37</v>
      </c>
      <c r="C207" s="61" t="s">
        <v>41</v>
      </c>
      <c r="D207" s="120">
        <v>0</v>
      </c>
      <c r="E207" s="121"/>
      <c r="F207" s="121"/>
      <c r="G207" s="121"/>
      <c r="H207" s="122"/>
    </row>
    <row r="208" spans="1:8" x14ac:dyDescent="0.35">
      <c r="B208" s="50"/>
      <c r="C208" s="47" t="s">
        <v>42</v>
      </c>
      <c r="D208" s="120">
        <v>0</v>
      </c>
      <c r="E208" s="121"/>
      <c r="F208" s="121"/>
      <c r="G208" s="121"/>
      <c r="H208" s="122"/>
    </row>
    <row r="209" spans="2:8" x14ac:dyDescent="0.35">
      <c r="B209" s="50"/>
      <c r="C209" s="47" t="s">
        <v>43</v>
      </c>
      <c r="D209" s="120">
        <v>0</v>
      </c>
      <c r="E209" s="121"/>
      <c r="F209" s="121"/>
      <c r="G209" s="121"/>
      <c r="H209" s="122"/>
    </row>
    <row r="210" spans="2:8" x14ac:dyDescent="0.35">
      <c r="B210" s="50"/>
      <c r="C210" s="47" t="s">
        <v>44</v>
      </c>
      <c r="D210" s="120">
        <v>0</v>
      </c>
      <c r="E210" s="121"/>
      <c r="F210" s="121"/>
      <c r="G210" s="121"/>
      <c r="H210" s="122"/>
    </row>
    <row r="211" spans="2:8" x14ac:dyDescent="0.35">
      <c r="B211" s="50"/>
      <c r="C211" s="47" t="s">
        <v>45</v>
      </c>
      <c r="D211" s="120">
        <v>0</v>
      </c>
      <c r="E211" s="121"/>
      <c r="F211" s="121"/>
      <c r="G211" s="121"/>
      <c r="H211" s="122"/>
    </row>
    <row r="212" spans="2:8" x14ac:dyDescent="0.35">
      <c r="B212" s="51"/>
      <c r="C212" s="60" t="s">
        <v>46</v>
      </c>
      <c r="D212" s="120">
        <v>0</v>
      </c>
      <c r="E212" s="121"/>
      <c r="F212" s="121"/>
      <c r="G212" s="121"/>
      <c r="H212" s="122"/>
    </row>
    <row r="213" spans="2:8" ht="72.5" x14ac:dyDescent="0.35">
      <c r="B213" s="53" t="s">
        <v>38</v>
      </c>
      <c r="C213" s="61" t="s">
        <v>47</v>
      </c>
      <c r="D213" s="120">
        <v>0</v>
      </c>
      <c r="E213" s="121"/>
      <c r="F213" s="121"/>
      <c r="G213" s="121"/>
      <c r="H213" s="122"/>
    </row>
    <row r="214" spans="2:8" x14ac:dyDescent="0.35">
      <c r="B214" s="50"/>
      <c r="C214" s="47" t="s">
        <v>48</v>
      </c>
      <c r="D214" s="120">
        <v>0</v>
      </c>
      <c r="E214" s="121"/>
      <c r="F214" s="121"/>
      <c r="G214" s="121"/>
      <c r="H214" s="122"/>
    </row>
    <row r="215" spans="2:8" x14ac:dyDescent="0.35">
      <c r="B215" s="50"/>
      <c r="C215" s="47" t="s">
        <v>49</v>
      </c>
      <c r="D215" s="120">
        <v>0</v>
      </c>
      <c r="E215" s="121"/>
      <c r="F215" s="121"/>
      <c r="G215" s="121"/>
      <c r="H215" s="122"/>
    </row>
    <row r="216" spans="2:8" x14ac:dyDescent="0.35">
      <c r="B216" s="50"/>
      <c r="C216" s="47" t="s">
        <v>50</v>
      </c>
      <c r="D216" s="120">
        <v>0</v>
      </c>
      <c r="E216" s="121"/>
      <c r="F216" s="121"/>
      <c r="G216" s="121"/>
      <c r="H216" s="122"/>
    </row>
    <row r="217" spans="2:8" x14ac:dyDescent="0.35">
      <c r="B217" s="50"/>
      <c r="C217" s="47" t="s">
        <v>51</v>
      </c>
      <c r="D217" s="120">
        <v>0</v>
      </c>
      <c r="E217" s="121"/>
      <c r="F217" s="121"/>
      <c r="G217" s="121"/>
      <c r="H217" s="122"/>
    </row>
    <row r="218" spans="2:8" x14ac:dyDescent="0.35">
      <c r="B218" s="50"/>
      <c r="C218" s="47" t="s">
        <v>52</v>
      </c>
      <c r="D218" s="120">
        <v>0</v>
      </c>
      <c r="E218" s="121"/>
      <c r="F218" s="121"/>
      <c r="G218" s="121"/>
      <c r="H218" s="122"/>
    </row>
    <row r="219" spans="2:8" x14ac:dyDescent="0.35">
      <c r="B219" s="50"/>
      <c r="C219" s="47" t="s">
        <v>53</v>
      </c>
      <c r="D219" s="120">
        <v>0</v>
      </c>
      <c r="E219" s="121"/>
      <c r="F219" s="121"/>
      <c r="G219" s="121"/>
      <c r="H219" s="122"/>
    </row>
    <row r="220" spans="2:8" x14ac:dyDescent="0.35">
      <c r="B220" s="50"/>
      <c r="C220" s="47" t="s">
        <v>54</v>
      </c>
      <c r="D220" s="120">
        <v>0</v>
      </c>
      <c r="E220" s="121"/>
      <c r="F220" s="121"/>
      <c r="G220" s="121"/>
      <c r="H220" s="122"/>
    </row>
    <row r="221" spans="2:8" x14ac:dyDescent="0.35">
      <c r="B221" s="51"/>
      <c r="C221" s="60" t="s">
        <v>55</v>
      </c>
      <c r="D221" s="120">
        <v>0</v>
      </c>
      <c r="E221" s="121"/>
      <c r="F221" s="121"/>
      <c r="G221" s="121"/>
      <c r="H221" s="122"/>
    </row>
    <row r="222" spans="2:8" x14ac:dyDescent="0.35">
      <c r="B222" s="52" t="s">
        <v>39</v>
      </c>
      <c r="C222" s="61" t="s">
        <v>56</v>
      </c>
      <c r="D222" s="120">
        <v>0</v>
      </c>
      <c r="E222" s="121"/>
      <c r="F222" s="121"/>
      <c r="G222" s="121"/>
      <c r="H222" s="122"/>
    </row>
    <row r="223" spans="2:8" x14ac:dyDescent="0.35">
      <c r="B223" s="54"/>
      <c r="C223" s="47" t="s">
        <v>57</v>
      </c>
      <c r="D223" s="120">
        <v>0</v>
      </c>
      <c r="E223" s="121"/>
      <c r="F223" s="121"/>
      <c r="G223" s="121"/>
      <c r="H223" s="122"/>
    </row>
    <row r="224" spans="2:8" x14ac:dyDescent="0.35">
      <c r="B224" s="54"/>
      <c r="C224" s="47" t="s">
        <v>58</v>
      </c>
      <c r="D224" s="120">
        <v>0</v>
      </c>
      <c r="E224" s="121"/>
      <c r="F224" s="121"/>
      <c r="G224" s="121"/>
      <c r="H224" s="122"/>
    </row>
    <row r="225" spans="1:8" ht="15" thickBot="1" x14ac:dyDescent="0.4">
      <c r="B225" s="55"/>
      <c r="C225" s="60" t="s">
        <v>46</v>
      </c>
      <c r="D225" s="123">
        <v>0</v>
      </c>
      <c r="E225" s="124"/>
      <c r="F225" s="124"/>
      <c r="G225" s="124"/>
      <c r="H225" s="125"/>
    </row>
    <row r="226" spans="1:8" ht="15" thickBot="1" x14ac:dyDescent="0.4">
      <c r="A226" s="48" t="s">
        <v>71</v>
      </c>
      <c r="B226" s="57" t="str">
        <f>'Responder Totals OQ-Field'!B74</f>
        <v>Company 9</v>
      </c>
      <c r="C226" s="66"/>
      <c r="D226" s="117" t="s">
        <v>29</v>
      </c>
      <c r="E226" s="118"/>
      <c r="F226" s="118"/>
      <c r="G226" s="118"/>
      <c r="H226" s="119"/>
    </row>
    <row r="227" spans="1:8" x14ac:dyDescent="0.35">
      <c r="B227" s="50" t="s">
        <v>35</v>
      </c>
      <c r="C227" s="47" t="s">
        <v>40</v>
      </c>
      <c r="D227" s="126">
        <v>0</v>
      </c>
      <c r="E227" s="127"/>
      <c r="F227" s="127"/>
      <c r="G227" s="127"/>
      <c r="H227" s="128"/>
    </row>
    <row r="228" spans="1:8" x14ac:dyDescent="0.35">
      <c r="B228" s="50"/>
      <c r="C228" s="59" t="s">
        <v>59</v>
      </c>
      <c r="D228" s="120">
        <v>0</v>
      </c>
      <c r="E228" s="121"/>
      <c r="F228" s="121"/>
      <c r="G228" s="121"/>
      <c r="H228" s="122"/>
    </row>
    <row r="229" spans="1:8" x14ac:dyDescent="0.35">
      <c r="B229" s="50"/>
      <c r="C229" s="59" t="s">
        <v>60</v>
      </c>
      <c r="D229" s="120">
        <v>0</v>
      </c>
      <c r="E229" s="121"/>
      <c r="F229" s="121"/>
      <c r="G229" s="121"/>
      <c r="H229" s="122"/>
    </row>
    <row r="230" spans="1:8" x14ac:dyDescent="0.35">
      <c r="B230" s="51"/>
      <c r="C230" s="60" t="s">
        <v>5</v>
      </c>
      <c r="D230" s="120">
        <v>0</v>
      </c>
      <c r="E230" s="121"/>
      <c r="F230" s="121"/>
      <c r="G230" s="121"/>
      <c r="H230" s="122"/>
    </row>
    <row r="231" spans="1:8" x14ac:dyDescent="0.35">
      <c r="B231" s="52" t="s">
        <v>36</v>
      </c>
      <c r="C231" s="61" t="s">
        <v>40</v>
      </c>
      <c r="D231" s="120">
        <v>0</v>
      </c>
      <c r="E231" s="121"/>
      <c r="F231" s="121"/>
      <c r="G231" s="121"/>
      <c r="H231" s="122"/>
    </row>
    <row r="232" spans="1:8" x14ac:dyDescent="0.35">
      <c r="B232" s="50"/>
      <c r="C232" s="59" t="s">
        <v>59</v>
      </c>
      <c r="D232" s="120">
        <v>0</v>
      </c>
      <c r="E232" s="121"/>
      <c r="F232" s="121"/>
      <c r="G232" s="121"/>
      <c r="H232" s="122"/>
    </row>
    <row r="233" spans="1:8" x14ac:dyDescent="0.35">
      <c r="B233" s="50"/>
      <c r="C233" s="59" t="s">
        <v>60</v>
      </c>
      <c r="D233" s="120">
        <v>0</v>
      </c>
      <c r="E233" s="121"/>
      <c r="F233" s="121"/>
      <c r="G233" s="121"/>
      <c r="H233" s="122"/>
    </row>
    <row r="234" spans="1:8" x14ac:dyDescent="0.35">
      <c r="B234" s="51"/>
      <c r="C234" s="60" t="s">
        <v>5</v>
      </c>
      <c r="D234" s="120">
        <v>0</v>
      </c>
      <c r="E234" s="121"/>
      <c r="F234" s="121"/>
      <c r="G234" s="121"/>
      <c r="H234" s="122"/>
    </row>
    <row r="235" spans="1:8" ht="43.5" x14ac:dyDescent="0.35">
      <c r="B235" s="53" t="s">
        <v>37</v>
      </c>
      <c r="C235" s="61" t="s">
        <v>41</v>
      </c>
      <c r="D235" s="120">
        <v>0</v>
      </c>
      <c r="E235" s="121"/>
      <c r="F235" s="121"/>
      <c r="G235" s="121"/>
      <c r="H235" s="122"/>
    </row>
    <row r="236" spans="1:8" x14ac:dyDescent="0.35">
      <c r="B236" s="50"/>
      <c r="C236" s="47" t="s">
        <v>42</v>
      </c>
      <c r="D236" s="120">
        <v>0</v>
      </c>
      <c r="E236" s="121"/>
      <c r="F236" s="121"/>
      <c r="G236" s="121"/>
      <c r="H236" s="122"/>
    </row>
    <row r="237" spans="1:8" x14ac:dyDescent="0.35">
      <c r="B237" s="50"/>
      <c r="C237" s="47" t="s">
        <v>43</v>
      </c>
      <c r="D237" s="120">
        <v>0</v>
      </c>
      <c r="E237" s="121"/>
      <c r="F237" s="121"/>
      <c r="G237" s="121"/>
      <c r="H237" s="122"/>
    </row>
    <row r="238" spans="1:8" x14ac:dyDescent="0.35">
      <c r="B238" s="50"/>
      <c r="C238" s="47" t="s">
        <v>44</v>
      </c>
      <c r="D238" s="120">
        <v>0</v>
      </c>
      <c r="E238" s="121"/>
      <c r="F238" s="121"/>
      <c r="G238" s="121"/>
      <c r="H238" s="122"/>
    </row>
    <row r="239" spans="1:8" x14ac:dyDescent="0.35">
      <c r="B239" s="50"/>
      <c r="C239" s="47" t="s">
        <v>45</v>
      </c>
      <c r="D239" s="120">
        <v>0</v>
      </c>
      <c r="E239" s="121"/>
      <c r="F239" s="121"/>
      <c r="G239" s="121"/>
      <c r="H239" s="122"/>
    </row>
    <row r="240" spans="1:8" x14ac:dyDescent="0.35">
      <c r="B240" s="51"/>
      <c r="C240" s="60" t="s">
        <v>46</v>
      </c>
      <c r="D240" s="120">
        <v>0</v>
      </c>
      <c r="E240" s="121"/>
      <c r="F240" s="121"/>
      <c r="G240" s="121"/>
      <c r="H240" s="122"/>
    </row>
    <row r="241" spans="1:8" ht="72.5" x14ac:dyDescent="0.35">
      <c r="B241" s="53" t="s">
        <v>38</v>
      </c>
      <c r="C241" s="61" t="s">
        <v>47</v>
      </c>
      <c r="D241" s="120">
        <v>0</v>
      </c>
      <c r="E241" s="121"/>
      <c r="F241" s="121"/>
      <c r="G241" s="121"/>
      <c r="H241" s="122"/>
    </row>
    <row r="242" spans="1:8" x14ac:dyDescent="0.35">
      <c r="B242" s="50"/>
      <c r="C242" s="47" t="s">
        <v>48</v>
      </c>
      <c r="D242" s="120">
        <v>0</v>
      </c>
      <c r="E242" s="121"/>
      <c r="F242" s="121"/>
      <c r="G242" s="121"/>
      <c r="H242" s="122"/>
    </row>
    <row r="243" spans="1:8" x14ac:dyDescent="0.35">
      <c r="B243" s="50"/>
      <c r="C243" s="47" t="s">
        <v>49</v>
      </c>
      <c r="D243" s="120">
        <v>0</v>
      </c>
      <c r="E243" s="121"/>
      <c r="F243" s="121"/>
      <c r="G243" s="121"/>
      <c r="H243" s="122"/>
    </row>
    <row r="244" spans="1:8" x14ac:dyDescent="0.35">
      <c r="B244" s="50"/>
      <c r="C244" s="47" t="s">
        <v>50</v>
      </c>
      <c r="D244" s="120">
        <v>0</v>
      </c>
      <c r="E244" s="121"/>
      <c r="F244" s="121"/>
      <c r="G244" s="121"/>
      <c r="H244" s="122"/>
    </row>
    <row r="245" spans="1:8" x14ac:dyDescent="0.35">
      <c r="B245" s="50"/>
      <c r="C245" s="47" t="s">
        <v>51</v>
      </c>
      <c r="D245" s="120">
        <v>0</v>
      </c>
      <c r="E245" s="121"/>
      <c r="F245" s="121"/>
      <c r="G245" s="121"/>
      <c r="H245" s="122"/>
    </row>
    <row r="246" spans="1:8" x14ac:dyDescent="0.35">
      <c r="B246" s="50"/>
      <c r="C246" s="47" t="s">
        <v>52</v>
      </c>
      <c r="D246" s="120">
        <v>0</v>
      </c>
      <c r="E246" s="121"/>
      <c r="F246" s="121"/>
      <c r="G246" s="121"/>
      <c r="H246" s="122"/>
    </row>
    <row r="247" spans="1:8" x14ac:dyDescent="0.35">
      <c r="B247" s="50"/>
      <c r="C247" s="47" t="s">
        <v>53</v>
      </c>
      <c r="D247" s="120">
        <v>0</v>
      </c>
      <c r="E247" s="121"/>
      <c r="F247" s="121"/>
      <c r="G247" s="121"/>
      <c r="H247" s="122"/>
    </row>
    <row r="248" spans="1:8" x14ac:dyDescent="0.35">
      <c r="B248" s="50"/>
      <c r="C248" s="47" t="s">
        <v>54</v>
      </c>
      <c r="D248" s="120">
        <v>0</v>
      </c>
      <c r="E248" s="121"/>
      <c r="F248" s="121"/>
      <c r="G248" s="121"/>
      <c r="H248" s="122"/>
    </row>
    <row r="249" spans="1:8" x14ac:dyDescent="0.35">
      <c r="B249" s="51"/>
      <c r="C249" s="60" t="s">
        <v>55</v>
      </c>
      <c r="D249" s="120">
        <v>0</v>
      </c>
      <c r="E249" s="121"/>
      <c r="F249" s="121"/>
      <c r="G249" s="121"/>
      <c r="H249" s="122"/>
    </row>
    <row r="250" spans="1:8" x14ac:dyDescent="0.35">
      <c r="B250" s="52" t="s">
        <v>39</v>
      </c>
      <c r="C250" s="61" t="s">
        <v>56</v>
      </c>
      <c r="D250" s="120">
        <v>0</v>
      </c>
      <c r="E250" s="121"/>
      <c r="F250" s="121"/>
      <c r="G250" s="121"/>
      <c r="H250" s="122"/>
    </row>
    <row r="251" spans="1:8" x14ac:dyDescent="0.35">
      <c r="B251" s="54"/>
      <c r="C251" s="47" t="s">
        <v>57</v>
      </c>
      <c r="D251" s="120">
        <v>0</v>
      </c>
      <c r="E251" s="121"/>
      <c r="F251" s="121"/>
      <c r="G251" s="121"/>
      <c r="H251" s="122"/>
    </row>
    <row r="252" spans="1:8" x14ac:dyDescent="0.35">
      <c r="B252" s="54"/>
      <c r="C252" s="47" t="s">
        <v>58</v>
      </c>
      <c r="D252" s="120">
        <v>0</v>
      </c>
      <c r="E252" s="121"/>
      <c r="F252" s="121"/>
      <c r="G252" s="121"/>
      <c r="H252" s="122"/>
    </row>
    <row r="253" spans="1:8" ht="15" thickBot="1" x14ac:dyDescent="0.4">
      <c r="B253" s="55"/>
      <c r="C253" s="60" t="s">
        <v>46</v>
      </c>
      <c r="D253" s="123">
        <v>0</v>
      </c>
      <c r="E253" s="124"/>
      <c r="F253" s="124"/>
      <c r="G253" s="124"/>
      <c r="H253" s="125"/>
    </row>
    <row r="254" spans="1:8" ht="15" thickBot="1" x14ac:dyDescent="0.4">
      <c r="A254" s="48" t="s">
        <v>72</v>
      </c>
      <c r="B254" s="57" t="str">
        <f>'Responder Totals OQ-Field'!B83</f>
        <v>Company 10</v>
      </c>
      <c r="C254" s="66"/>
      <c r="D254" s="117" t="s">
        <v>29</v>
      </c>
      <c r="E254" s="118"/>
      <c r="F254" s="118"/>
      <c r="G254" s="118"/>
      <c r="H254" s="119"/>
    </row>
    <row r="255" spans="1:8" x14ac:dyDescent="0.35">
      <c r="B255" s="50" t="s">
        <v>35</v>
      </c>
      <c r="C255" s="47" t="s">
        <v>40</v>
      </c>
      <c r="D255" s="126">
        <v>0</v>
      </c>
      <c r="E255" s="127"/>
      <c r="F255" s="127"/>
      <c r="G255" s="127"/>
      <c r="H255" s="128"/>
    </row>
    <row r="256" spans="1:8" x14ac:dyDescent="0.35">
      <c r="B256" s="50"/>
      <c r="C256" s="59" t="s">
        <v>59</v>
      </c>
      <c r="D256" s="120">
        <v>0</v>
      </c>
      <c r="E256" s="121"/>
      <c r="F256" s="121"/>
      <c r="G256" s="121"/>
      <c r="H256" s="122"/>
    </row>
    <row r="257" spans="2:8" x14ac:dyDescent="0.35">
      <c r="B257" s="50"/>
      <c r="C257" s="59" t="s">
        <v>60</v>
      </c>
      <c r="D257" s="120">
        <v>0</v>
      </c>
      <c r="E257" s="121"/>
      <c r="F257" s="121"/>
      <c r="G257" s="121"/>
      <c r="H257" s="122"/>
    </row>
    <row r="258" spans="2:8" x14ac:dyDescent="0.35">
      <c r="B258" s="51"/>
      <c r="C258" s="60" t="s">
        <v>5</v>
      </c>
      <c r="D258" s="120">
        <v>0</v>
      </c>
      <c r="E258" s="121"/>
      <c r="F258" s="121"/>
      <c r="G258" s="121"/>
      <c r="H258" s="122"/>
    </row>
    <row r="259" spans="2:8" x14ac:dyDescent="0.35">
      <c r="B259" s="52" t="s">
        <v>36</v>
      </c>
      <c r="C259" s="61" t="s">
        <v>40</v>
      </c>
      <c r="D259" s="120">
        <v>0</v>
      </c>
      <c r="E259" s="121"/>
      <c r="F259" s="121"/>
      <c r="G259" s="121"/>
      <c r="H259" s="122"/>
    </row>
    <row r="260" spans="2:8" x14ac:dyDescent="0.35">
      <c r="B260" s="50"/>
      <c r="C260" s="59" t="s">
        <v>59</v>
      </c>
      <c r="D260" s="120">
        <v>0</v>
      </c>
      <c r="E260" s="121"/>
      <c r="F260" s="121"/>
      <c r="G260" s="121"/>
      <c r="H260" s="122"/>
    </row>
    <row r="261" spans="2:8" x14ac:dyDescent="0.35">
      <c r="B261" s="50"/>
      <c r="C261" s="59" t="s">
        <v>60</v>
      </c>
      <c r="D261" s="120">
        <v>0</v>
      </c>
      <c r="E261" s="121"/>
      <c r="F261" s="121"/>
      <c r="G261" s="121"/>
      <c r="H261" s="122"/>
    </row>
    <row r="262" spans="2:8" x14ac:dyDescent="0.35">
      <c r="B262" s="51"/>
      <c r="C262" s="60" t="s">
        <v>5</v>
      </c>
      <c r="D262" s="120">
        <v>0</v>
      </c>
      <c r="E262" s="121"/>
      <c r="F262" s="121"/>
      <c r="G262" s="121"/>
      <c r="H262" s="122"/>
    </row>
    <row r="263" spans="2:8" ht="43.5" x14ac:dyDescent="0.35">
      <c r="B263" s="53" t="s">
        <v>37</v>
      </c>
      <c r="C263" s="61" t="s">
        <v>41</v>
      </c>
      <c r="D263" s="120">
        <v>0</v>
      </c>
      <c r="E263" s="121"/>
      <c r="F263" s="121"/>
      <c r="G263" s="121"/>
      <c r="H263" s="122"/>
    </row>
    <row r="264" spans="2:8" x14ac:dyDescent="0.35">
      <c r="B264" s="50"/>
      <c r="C264" s="47" t="s">
        <v>42</v>
      </c>
      <c r="D264" s="120">
        <v>0</v>
      </c>
      <c r="E264" s="121"/>
      <c r="F264" s="121"/>
      <c r="G264" s="121"/>
      <c r="H264" s="122"/>
    </row>
    <row r="265" spans="2:8" x14ac:dyDescent="0.35">
      <c r="B265" s="50"/>
      <c r="C265" s="47" t="s">
        <v>43</v>
      </c>
      <c r="D265" s="120">
        <v>0</v>
      </c>
      <c r="E265" s="121"/>
      <c r="F265" s="121"/>
      <c r="G265" s="121"/>
      <c r="H265" s="122"/>
    </row>
    <row r="266" spans="2:8" x14ac:dyDescent="0.35">
      <c r="B266" s="50"/>
      <c r="C266" s="47" t="s">
        <v>44</v>
      </c>
      <c r="D266" s="120">
        <v>0</v>
      </c>
      <c r="E266" s="121"/>
      <c r="F266" s="121"/>
      <c r="G266" s="121"/>
      <c r="H266" s="122"/>
    </row>
    <row r="267" spans="2:8" x14ac:dyDescent="0.35">
      <c r="B267" s="50"/>
      <c r="C267" s="47" t="s">
        <v>45</v>
      </c>
      <c r="D267" s="120">
        <v>0</v>
      </c>
      <c r="E267" s="121"/>
      <c r="F267" s="121"/>
      <c r="G267" s="121"/>
      <c r="H267" s="122"/>
    </row>
    <row r="268" spans="2:8" x14ac:dyDescent="0.35">
      <c r="B268" s="51"/>
      <c r="C268" s="60" t="s">
        <v>46</v>
      </c>
      <c r="D268" s="120">
        <v>0</v>
      </c>
      <c r="E268" s="121"/>
      <c r="F268" s="121"/>
      <c r="G268" s="121"/>
      <c r="H268" s="122"/>
    </row>
    <row r="269" spans="2:8" ht="72.5" x14ac:dyDescent="0.35">
      <c r="B269" s="53" t="s">
        <v>38</v>
      </c>
      <c r="C269" s="61" t="s">
        <v>47</v>
      </c>
      <c r="D269" s="120">
        <v>0</v>
      </c>
      <c r="E269" s="121"/>
      <c r="F269" s="121"/>
      <c r="G269" s="121"/>
      <c r="H269" s="122"/>
    </row>
    <row r="270" spans="2:8" x14ac:dyDescent="0.35">
      <c r="B270" s="50"/>
      <c r="C270" s="47" t="s">
        <v>48</v>
      </c>
      <c r="D270" s="120">
        <v>0</v>
      </c>
      <c r="E270" s="121"/>
      <c r="F270" s="121"/>
      <c r="G270" s="121"/>
      <c r="H270" s="122"/>
    </row>
    <row r="271" spans="2:8" x14ac:dyDescent="0.35">
      <c r="B271" s="50"/>
      <c r="C271" s="47" t="s">
        <v>49</v>
      </c>
      <c r="D271" s="120">
        <v>0</v>
      </c>
      <c r="E271" s="121"/>
      <c r="F271" s="121"/>
      <c r="G271" s="121"/>
      <c r="H271" s="122"/>
    </row>
    <row r="272" spans="2:8" x14ac:dyDescent="0.35">
      <c r="B272" s="50"/>
      <c r="C272" s="47" t="s">
        <v>50</v>
      </c>
      <c r="D272" s="120">
        <v>0</v>
      </c>
      <c r="E272" s="121"/>
      <c r="F272" s="121"/>
      <c r="G272" s="121"/>
      <c r="H272" s="122"/>
    </row>
    <row r="273" spans="1:8" x14ac:dyDescent="0.35">
      <c r="B273" s="50"/>
      <c r="C273" s="47" t="s">
        <v>51</v>
      </c>
      <c r="D273" s="120">
        <v>0</v>
      </c>
      <c r="E273" s="121"/>
      <c r="F273" s="121"/>
      <c r="G273" s="121"/>
      <c r="H273" s="122"/>
    </row>
    <row r="274" spans="1:8" x14ac:dyDescent="0.35">
      <c r="B274" s="50"/>
      <c r="C274" s="47" t="s">
        <v>52</v>
      </c>
      <c r="D274" s="120">
        <v>0</v>
      </c>
      <c r="E274" s="121"/>
      <c r="F274" s="121"/>
      <c r="G274" s="121"/>
      <c r="H274" s="122"/>
    </row>
    <row r="275" spans="1:8" x14ac:dyDescent="0.35">
      <c r="B275" s="50"/>
      <c r="C275" s="47" t="s">
        <v>53</v>
      </c>
      <c r="D275" s="120">
        <v>0</v>
      </c>
      <c r="E275" s="121"/>
      <c r="F275" s="121"/>
      <c r="G275" s="121"/>
      <c r="H275" s="122"/>
    </row>
    <row r="276" spans="1:8" x14ac:dyDescent="0.35">
      <c r="B276" s="50"/>
      <c r="C276" s="47" t="s">
        <v>54</v>
      </c>
      <c r="D276" s="120">
        <v>0</v>
      </c>
      <c r="E276" s="121"/>
      <c r="F276" s="121"/>
      <c r="G276" s="121"/>
      <c r="H276" s="122"/>
    </row>
    <row r="277" spans="1:8" x14ac:dyDescent="0.35">
      <c r="B277" s="51"/>
      <c r="C277" s="60" t="s">
        <v>55</v>
      </c>
      <c r="D277" s="120">
        <v>0</v>
      </c>
      <c r="E277" s="121"/>
      <c r="F277" s="121"/>
      <c r="G277" s="121"/>
      <c r="H277" s="122"/>
    </row>
    <row r="278" spans="1:8" x14ac:dyDescent="0.35">
      <c r="B278" s="52" t="s">
        <v>39</v>
      </c>
      <c r="C278" s="61" t="s">
        <v>56</v>
      </c>
      <c r="D278" s="120">
        <v>0</v>
      </c>
      <c r="E278" s="121"/>
      <c r="F278" s="121"/>
      <c r="G278" s="121"/>
      <c r="H278" s="122"/>
    </row>
    <row r="279" spans="1:8" x14ac:dyDescent="0.35">
      <c r="B279" s="54"/>
      <c r="C279" s="47" t="s">
        <v>57</v>
      </c>
      <c r="D279" s="120">
        <v>0</v>
      </c>
      <c r="E279" s="121"/>
      <c r="F279" s="121"/>
      <c r="G279" s="121"/>
      <c r="H279" s="122"/>
    </row>
    <row r="280" spans="1:8" x14ac:dyDescent="0.35">
      <c r="B280" s="54"/>
      <c r="C280" s="47" t="s">
        <v>58</v>
      </c>
      <c r="D280" s="120">
        <v>0</v>
      </c>
      <c r="E280" s="121"/>
      <c r="F280" s="121"/>
      <c r="G280" s="121"/>
      <c r="H280" s="122"/>
    </row>
    <row r="281" spans="1:8" ht="15" thickBot="1" x14ac:dyDescent="0.4">
      <c r="B281" s="55"/>
      <c r="C281" s="60" t="s">
        <v>46</v>
      </c>
      <c r="D281" s="123">
        <v>0</v>
      </c>
      <c r="E281" s="124"/>
      <c r="F281" s="124"/>
      <c r="G281" s="124"/>
      <c r="H281" s="125"/>
    </row>
    <row r="282" spans="1:8" ht="15" thickBot="1" x14ac:dyDescent="0.4">
      <c r="A282" s="48" t="s">
        <v>73</v>
      </c>
      <c r="B282" s="57" t="str">
        <f>'Responder Totals OQ-Field'!B92</f>
        <v>Company 11</v>
      </c>
      <c r="C282" s="66"/>
      <c r="D282" s="117" t="s">
        <v>29</v>
      </c>
      <c r="E282" s="118"/>
      <c r="F282" s="118"/>
      <c r="G282" s="118"/>
      <c r="H282" s="119"/>
    </row>
    <row r="283" spans="1:8" x14ac:dyDescent="0.35">
      <c r="B283" s="50" t="s">
        <v>35</v>
      </c>
      <c r="C283" s="47" t="s">
        <v>40</v>
      </c>
      <c r="D283" s="126">
        <v>0</v>
      </c>
      <c r="E283" s="127"/>
      <c r="F283" s="127"/>
      <c r="G283" s="127"/>
      <c r="H283" s="128"/>
    </row>
    <row r="284" spans="1:8" x14ac:dyDescent="0.35">
      <c r="B284" s="50"/>
      <c r="C284" s="59" t="s">
        <v>59</v>
      </c>
      <c r="D284" s="120">
        <v>0</v>
      </c>
      <c r="E284" s="121"/>
      <c r="F284" s="121"/>
      <c r="G284" s="121"/>
      <c r="H284" s="122"/>
    </row>
    <row r="285" spans="1:8" x14ac:dyDescent="0.35">
      <c r="B285" s="50"/>
      <c r="C285" s="59" t="s">
        <v>60</v>
      </c>
      <c r="D285" s="120">
        <v>0</v>
      </c>
      <c r="E285" s="121"/>
      <c r="F285" s="121"/>
      <c r="G285" s="121"/>
      <c r="H285" s="122"/>
    </row>
    <row r="286" spans="1:8" x14ac:dyDescent="0.35">
      <c r="B286" s="51"/>
      <c r="C286" s="60" t="s">
        <v>5</v>
      </c>
      <c r="D286" s="120">
        <v>0</v>
      </c>
      <c r="E286" s="121"/>
      <c r="F286" s="121"/>
      <c r="G286" s="121"/>
      <c r="H286" s="122"/>
    </row>
    <row r="287" spans="1:8" x14ac:dyDescent="0.35">
      <c r="B287" s="52" t="s">
        <v>36</v>
      </c>
      <c r="C287" s="61" t="s">
        <v>40</v>
      </c>
      <c r="D287" s="120">
        <v>0</v>
      </c>
      <c r="E287" s="121"/>
      <c r="F287" s="121"/>
      <c r="G287" s="121"/>
      <c r="H287" s="122"/>
    </row>
    <row r="288" spans="1:8" x14ac:dyDescent="0.35">
      <c r="B288" s="50"/>
      <c r="C288" s="59" t="s">
        <v>59</v>
      </c>
      <c r="D288" s="120">
        <v>0</v>
      </c>
      <c r="E288" s="121"/>
      <c r="F288" s="121"/>
      <c r="G288" s="121"/>
      <c r="H288" s="122"/>
    </row>
    <row r="289" spans="2:8" x14ac:dyDescent="0.35">
      <c r="B289" s="50"/>
      <c r="C289" s="59" t="s">
        <v>60</v>
      </c>
      <c r="D289" s="120">
        <v>0</v>
      </c>
      <c r="E289" s="121"/>
      <c r="F289" s="121"/>
      <c r="G289" s="121"/>
      <c r="H289" s="122"/>
    </row>
    <row r="290" spans="2:8" x14ac:dyDescent="0.35">
      <c r="B290" s="51"/>
      <c r="C290" s="60" t="s">
        <v>5</v>
      </c>
      <c r="D290" s="120">
        <v>0</v>
      </c>
      <c r="E290" s="121"/>
      <c r="F290" s="121"/>
      <c r="G290" s="121"/>
      <c r="H290" s="122"/>
    </row>
    <row r="291" spans="2:8" ht="43.5" x14ac:dyDescent="0.35">
      <c r="B291" s="53" t="s">
        <v>37</v>
      </c>
      <c r="C291" s="61" t="s">
        <v>41</v>
      </c>
      <c r="D291" s="120">
        <v>0</v>
      </c>
      <c r="E291" s="121"/>
      <c r="F291" s="121"/>
      <c r="G291" s="121"/>
      <c r="H291" s="122"/>
    </row>
    <row r="292" spans="2:8" x14ac:dyDescent="0.35">
      <c r="B292" s="50"/>
      <c r="C292" s="47" t="s">
        <v>42</v>
      </c>
      <c r="D292" s="120">
        <v>0</v>
      </c>
      <c r="E292" s="121"/>
      <c r="F292" s="121"/>
      <c r="G292" s="121"/>
      <c r="H292" s="122"/>
    </row>
    <row r="293" spans="2:8" x14ac:dyDescent="0.35">
      <c r="B293" s="50"/>
      <c r="C293" s="47" t="s">
        <v>43</v>
      </c>
      <c r="D293" s="120">
        <v>0</v>
      </c>
      <c r="E293" s="121"/>
      <c r="F293" s="121"/>
      <c r="G293" s="121"/>
      <c r="H293" s="122"/>
    </row>
    <row r="294" spans="2:8" x14ac:dyDescent="0.35">
      <c r="B294" s="50"/>
      <c r="C294" s="47" t="s">
        <v>44</v>
      </c>
      <c r="D294" s="120">
        <v>0</v>
      </c>
      <c r="E294" s="121"/>
      <c r="F294" s="121"/>
      <c r="G294" s="121"/>
      <c r="H294" s="122"/>
    </row>
    <row r="295" spans="2:8" x14ac:dyDescent="0.35">
      <c r="B295" s="50"/>
      <c r="C295" s="47" t="s">
        <v>45</v>
      </c>
      <c r="D295" s="120">
        <v>0</v>
      </c>
      <c r="E295" s="121"/>
      <c r="F295" s="121"/>
      <c r="G295" s="121"/>
      <c r="H295" s="122"/>
    </row>
    <row r="296" spans="2:8" x14ac:dyDescent="0.35">
      <c r="B296" s="51"/>
      <c r="C296" s="60" t="s">
        <v>46</v>
      </c>
      <c r="D296" s="120">
        <v>0</v>
      </c>
      <c r="E296" s="121"/>
      <c r="F296" s="121"/>
      <c r="G296" s="121"/>
      <c r="H296" s="122"/>
    </row>
    <row r="297" spans="2:8" ht="72.5" x14ac:dyDescent="0.35">
      <c r="B297" s="53" t="s">
        <v>38</v>
      </c>
      <c r="C297" s="61" t="s">
        <v>47</v>
      </c>
      <c r="D297" s="120">
        <v>0</v>
      </c>
      <c r="E297" s="121"/>
      <c r="F297" s="121"/>
      <c r="G297" s="121"/>
      <c r="H297" s="122"/>
    </row>
    <row r="298" spans="2:8" x14ac:dyDescent="0.35">
      <c r="B298" s="50"/>
      <c r="C298" s="47" t="s">
        <v>48</v>
      </c>
      <c r="D298" s="120">
        <v>0</v>
      </c>
      <c r="E298" s="121"/>
      <c r="F298" s="121"/>
      <c r="G298" s="121"/>
      <c r="H298" s="122"/>
    </row>
    <row r="299" spans="2:8" x14ac:dyDescent="0.35">
      <c r="B299" s="50"/>
      <c r="C299" s="47" t="s">
        <v>49</v>
      </c>
      <c r="D299" s="120">
        <v>0</v>
      </c>
      <c r="E299" s="121"/>
      <c r="F299" s="121"/>
      <c r="G299" s="121"/>
      <c r="H299" s="122"/>
    </row>
    <row r="300" spans="2:8" x14ac:dyDescent="0.35">
      <c r="B300" s="50"/>
      <c r="C300" s="47" t="s">
        <v>50</v>
      </c>
      <c r="D300" s="120">
        <v>0</v>
      </c>
      <c r="E300" s="121"/>
      <c r="F300" s="121"/>
      <c r="G300" s="121"/>
      <c r="H300" s="122"/>
    </row>
    <row r="301" spans="2:8" x14ac:dyDescent="0.35">
      <c r="B301" s="50"/>
      <c r="C301" s="47" t="s">
        <v>51</v>
      </c>
      <c r="D301" s="120">
        <v>0</v>
      </c>
      <c r="E301" s="121"/>
      <c r="F301" s="121"/>
      <c r="G301" s="121"/>
      <c r="H301" s="122"/>
    </row>
    <row r="302" spans="2:8" x14ac:dyDescent="0.35">
      <c r="B302" s="50"/>
      <c r="C302" s="47" t="s">
        <v>52</v>
      </c>
      <c r="D302" s="120">
        <v>0</v>
      </c>
      <c r="E302" s="121"/>
      <c r="F302" s="121"/>
      <c r="G302" s="121"/>
      <c r="H302" s="122"/>
    </row>
    <row r="303" spans="2:8" x14ac:dyDescent="0.35">
      <c r="B303" s="50"/>
      <c r="C303" s="47" t="s">
        <v>53</v>
      </c>
      <c r="D303" s="120">
        <v>0</v>
      </c>
      <c r="E303" s="121"/>
      <c r="F303" s="121"/>
      <c r="G303" s="121"/>
      <c r="H303" s="122"/>
    </row>
    <row r="304" spans="2:8" x14ac:dyDescent="0.35">
      <c r="B304" s="50"/>
      <c r="C304" s="47" t="s">
        <v>54</v>
      </c>
      <c r="D304" s="120">
        <v>0</v>
      </c>
      <c r="E304" s="121"/>
      <c r="F304" s="121"/>
      <c r="G304" s="121"/>
      <c r="H304" s="122"/>
    </row>
    <row r="305" spans="1:8" x14ac:dyDescent="0.35">
      <c r="B305" s="51"/>
      <c r="C305" s="60" t="s">
        <v>55</v>
      </c>
      <c r="D305" s="120">
        <v>0</v>
      </c>
      <c r="E305" s="121"/>
      <c r="F305" s="121"/>
      <c r="G305" s="121"/>
      <c r="H305" s="122"/>
    </row>
    <row r="306" spans="1:8" x14ac:dyDescent="0.35">
      <c r="B306" s="52" t="s">
        <v>39</v>
      </c>
      <c r="C306" s="61" t="s">
        <v>56</v>
      </c>
      <c r="D306" s="120">
        <v>0</v>
      </c>
      <c r="E306" s="121"/>
      <c r="F306" s="121"/>
      <c r="G306" s="121"/>
      <c r="H306" s="122"/>
    </row>
    <row r="307" spans="1:8" x14ac:dyDescent="0.35">
      <c r="B307" s="54"/>
      <c r="C307" s="47" t="s">
        <v>57</v>
      </c>
      <c r="D307" s="120">
        <v>0</v>
      </c>
      <c r="E307" s="121"/>
      <c r="F307" s="121"/>
      <c r="G307" s="121"/>
      <c r="H307" s="122"/>
    </row>
    <row r="308" spans="1:8" x14ac:dyDescent="0.35">
      <c r="B308" s="54"/>
      <c r="C308" s="47" t="s">
        <v>58</v>
      </c>
      <c r="D308" s="120">
        <v>0</v>
      </c>
      <c r="E308" s="121"/>
      <c r="F308" s="121"/>
      <c r="G308" s="121"/>
      <c r="H308" s="122"/>
    </row>
    <row r="309" spans="1:8" ht="15" thickBot="1" x14ac:dyDescent="0.4">
      <c r="B309" s="55"/>
      <c r="C309" s="60" t="s">
        <v>46</v>
      </c>
      <c r="D309" s="123">
        <v>0</v>
      </c>
      <c r="E309" s="124"/>
      <c r="F309" s="124"/>
      <c r="G309" s="124"/>
      <c r="H309" s="125"/>
    </row>
    <row r="310" spans="1:8" ht="15" thickBot="1" x14ac:dyDescent="0.4">
      <c r="A310" s="48" t="s">
        <v>74</v>
      </c>
      <c r="B310" s="57" t="str">
        <f>'Responder Totals OQ-Field'!B101</f>
        <v>Company 12</v>
      </c>
      <c r="C310" s="66"/>
      <c r="D310" s="117" t="s">
        <v>29</v>
      </c>
      <c r="E310" s="118"/>
      <c r="F310" s="118"/>
      <c r="G310" s="118"/>
      <c r="H310" s="119"/>
    </row>
    <row r="311" spans="1:8" x14ac:dyDescent="0.35">
      <c r="B311" s="50" t="s">
        <v>35</v>
      </c>
      <c r="C311" s="47" t="s">
        <v>40</v>
      </c>
      <c r="D311" s="126">
        <v>0</v>
      </c>
      <c r="E311" s="127"/>
      <c r="F311" s="127"/>
      <c r="G311" s="127"/>
      <c r="H311" s="128"/>
    </row>
    <row r="312" spans="1:8" x14ac:dyDescent="0.35">
      <c r="B312" s="50"/>
      <c r="C312" s="59" t="s">
        <v>59</v>
      </c>
      <c r="D312" s="120">
        <v>0</v>
      </c>
      <c r="E312" s="121"/>
      <c r="F312" s="121"/>
      <c r="G312" s="121"/>
      <c r="H312" s="122"/>
    </row>
    <row r="313" spans="1:8" x14ac:dyDescent="0.35">
      <c r="B313" s="50"/>
      <c r="C313" s="59" t="s">
        <v>60</v>
      </c>
      <c r="D313" s="120">
        <v>0</v>
      </c>
      <c r="E313" s="121"/>
      <c r="F313" s="121"/>
      <c r="G313" s="121"/>
      <c r="H313" s="122"/>
    </row>
    <row r="314" spans="1:8" x14ac:dyDescent="0.35">
      <c r="B314" s="51"/>
      <c r="C314" s="60" t="s">
        <v>5</v>
      </c>
      <c r="D314" s="120">
        <v>0</v>
      </c>
      <c r="E314" s="121"/>
      <c r="F314" s="121"/>
      <c r="G314" s="121"/>
      <c r="H314" s="122"/>
    </row>
    <row r="315" spans="1:8" x14ac:dyDescent="0.35">
      <c r="B315" s="52" t="s">
        <v>36</v>
      </c>
      <c r="C315" s="61" t="s">
        <v>40</v>
      </c>
      <c r="D315" s="120">
        <v>0</v>
      </c>
      <c r="E315" s="121"/>
      <c r="F315" s="121"/>
      <c r="G315" s="121"/>
      <c r="H315" s="122"/>
    </row>
    <row r="316" spans="1:8" x14ac:dyDescent="0.35">
      <c r="B316" s="50"/>
      <c r="C316" s="59" t="s">
        <v>59</v>
      </c>
      <c r="D316" s="120">
        <v>0</v>
      </c>
      <c r="E316" s="121"/>
      <c r="F316" s="121"/>
      <c r="G316" s="121"/>
      <c r="H316" s="122"/>
    </row>
    <row r="317" spans="1:8" x14ac:dyDescent="0.35">
      <c r="B317" s="50"/>
      <c r="C317" s="59" t="s">
        <v>60</v>
      </c>
      <c r="D317" s="120">
        <v>0</v>
      </c>
      <c r="E317" s="121"/>
      <c r="F317" s="121"/>
      <c r="G317" s="121"/>
      <c r="H317" s="122"/>
    </row>
    <row r="318" spans="1:8" x14ac:dyDescent="0.35">
      <c r="B318" s="51"/>
      <c r="C318" s="60" t="s">
        <v>5</v>
      </c>
      <c r="D318" s="120">
        <v>0</v>
      </c>
      <c r="E318" s="121"/>
      <c r="F318" s="121"/>
      <c r="G318" s="121"/>
      <c r="H318" s="122"/>
    </row>
    <row r="319" spans="1:8" ht="43.5" x14ac:dyDescent="0.35">
      <c r="B319" s="53" t="s">
        <v>37</v>
      </c>
      <c r="C319" s="61" t="s">
        <v>41</v>
      </c>
      <c r="D319" s="120">
        <v>0</v>
      </c>
      <c r="E319" s="121"/>
      <c r="F319" s="121"/>
      <c r="G319" s="121"/>
      <c r="H319" s="122"/>
    </row>
    <row r="320" spans="1:8" x14ac:dyDescent="0.35">
      <c r="B320" s="50"/>
      <c r="C320" s="47" t="s">
        <v>42</v>
      </c>
      <c r="D320" s="120">
        <v>0</v>
      </c>
      <c r="E320" s="121"/>
      <c r="F320" s="121"/>
      <c r="G320" s="121"/>
      <c r="H320" s="122"/>
    </row>
    <row r="321" spans="2:8" x14ac:dyDescent="0.35">
      <c r="B321" s="50"/>
      <c r="C321" s="47" t="s">
        <v>43</v>
      </c>
      <c r="D321" s="120">
        <v>0</v>
      </c>
      <c r="E321" s="121"/>
      <c r="F321" s="121"/>
      <c r="G321" s="121"/>
      <c r="H321" s="122"/>
    </row>
    <row r="322" spans="2:8" x14ac:dyDescent="0.35">
      <c r="B322" s="50"/>
      <c r="C322" s="47" t="s">
        <v>44</v>
      </c>
      <c r="D322" s="120">
        <v>0</v>
      </c>
      <c r="E322" s="121"/>
      <c r="F322" s="121"/>
      <c r="G322" s="121"/>
      <c r="H322" s="122"/>
    </row>
    <row r="323" spans="2:8" x14ac:dyDescent="0.35">
      <c r="B323" s="50"/>
      <c r="C323" s="47" t="s">
        <v>45</v>
      </c>
      <c r="D323" s="120">
        <v>0</v>
      </c>
      <c r="E323" s="121"/>
      <c r="F323" s="121"/>
      <c r="G323" s="121"/>
      <c r="H323" s="122"/>
    </row>
    <row r="324" spans="2:8" x14ac:dyDescent="0.35">
      <c r="B324" s="51"/>
      <c r="C324" s="60" t="s">
        <v>46</v>
      </c>
      <c r="D324" s="120">
        <v>0</v>
      </c>
      <c r="E324" s="121"/>
      <c r="F324" s="121"/>
      <c r="G324" s="121"/>
      <c r="H324" s="122"/>
    </row>
    <row r="325" spans="2:8" ht="72.5" x14ac:dyDescent="0.35">
      <c r="B325" s="53" t="s">
        <v>38</v>
      </c>
      <c r="C325" s="61" t="s">
        <v>47</v>
      </c>
      <c r="D325" s="120">
        <v>0</v>
      </c>
      <c r="E325" s="121"/>
      <c r="F325" s="121"/>
      <c r="G325" s="121"/>
      <c r="H325" s="122"/>
    </row>
    <row r="326" spans="2:8" x14ac:dyDescent="0.35">
      <c r="B326" s="50"/>
      <c r="C326" s="47" t="s">
        <v>48</v>
      </c>
      <c r="D326" s="120">
        <v>0</v>
      </c>
      <c r="E326" s="121"/>
      <c r="F326" s="121"/>
      <c r="G326" s="121"/>
      <c r="H326" s="122"/>
    </row>
    <row r="327" spans="2:8" x14ac:dyDescent="0.35">
      <c r="B327" s="50"/>
      <c r="C327" s="47" t="s">
        <v>49</v>
      </c>
      <c r="D327" s="120">
        <v>0</v>
      </c>
      <c r="E327" s="121"/>
      <c r="F327" s="121"/>
      <c r="G327" s="121"/>
      <c r="H327" s="122"/>
    </row>
    <row r="328" spans="2:8" x14ac:dyDescent="0.35">
      <c r="B328" s="50"/>
      <c r="C328" s="47" t="s">
        <v>50</v>
      </c>
      <c r="D328" s="120">
        <v>0</v>
      </c>
      <c r="E328" s="121"/>
      <c r="F328" s="121"/>
      <c r="G328" s="121"/>
      <c r="H328" s="122"/>
    </row>
    <row r="329" spans="2:8" x14ac:dyDescent="0.35">
      <c r="B329" s="50"/>
      <c r="C329" s="47" t="s">
        <v>51</v>
      </c>
      <c r="D329" s="120">
        <v>0</v>
      </c>
      <c r="E329" s="121"/>
      <c r="F329" s="121"/>
      <c r="G329" s="121"/>
      <c r="H329" s="122"/>
    </row>
    <row r="330" spans="2:8" x14ac:dyDescent="0.35">
      <c r="B330" s="50"/>
      <c r="C330" s="47" t="s">
        <v>52</v>
      </c>
      <c r="D330" s="120">
        <v>0</v>
      </c>
      <c r="E330" s="121"/>
      <c r="F330" s="121"/>
      <c r="G330" s="121"/>
      <c r="H330" s="122"/>
    </row>
    <row r="331" spans="2:8" x14ac:dyDescent="0.35">
      <c r="B331" s="50"/>
      <c r="C331" s="47" t="s">
        <v>53</v>
      </c>
      <c r="D331" s="120">
        <v>0</v>
      </c>
      <c r="E331" s="121"/>
      <c r="F331" s="121"/>
      <c r="G331" s="121"/>
      <c r="H331" s="122"/>
    </row>
    <row r="332" spans="2:8" x14ac:dyDescent="0.35">
      <c r="B332" s="50"/>
      <c r="C332" s="47" t="s">
        <v>54</v>
      </c>
      <c r="D332" s="120">
        <v>0</v>
      </c>
      <c r="E332" s="121"/>
      <c r="F332" s="121"/>
      <c r="G332" s="121"/>
      <c r="H332" s="122"/>
    </row>
    <row r="333" spans="2:8" x14ac:dyDescent="0.35">
      <c r="B333" s="51"/>
      <c r="C333" s="60" t="s">
        <v>55</v>
      </c>
      <c r="D333" s="120">
        <v>0</v>
      </c>
      <c r="E333" s="121"/>
      <c r="F333" s="121"/>
      <c r="G333" s="121"/>
      <c r="H333" s="122"/>
    </row>
    <row r="334" spans="2:8" x14ac:dyDescent="0.35">
      <c r="B334" s="52" t="s">
        <v>39</v>
      </c>
      <c r="C334" s="61" t="s">
        <v>56</v>
      </c>
      <c r="D334" s="120">
        <v>0</v>
      </c>
      <c r="E334" s="121"/>
      <c r="F334" s="121"/>
      <c r="G334" s="121"/>
      <c r="H334" s="122"/>
    </row>
    <row r="335" spans="2:8" x14ac:dyDescent="0.35">
      <c r="B335" s="54"/>
      <c r="C335" s="47" t="s">
        <v>57</v>
      </c>
      <c r="D335" s="120">
        <v>0</v>
      </c>
      <c r="E335" s="121"/>
      <c r="F335" s="121"/>
      <c r="G335" s="121"/>
      <c r="H335" s="122"/>
    </row>
    <row r="336" spans="2:8" x14ac:dyDescent="0.35">
      <c r="B336" s="54"/>
      <c r="C336" s="47" t="s">
        <v>58</v>
      </c>
      <c r="D336" s="120">
        <v>0</v>
      </c>
      <c r="E336" s="121"/>
      <c r="F336" s="121"/>
      <c r="G336" s="121"/>
      <c r="H336" s="122"/>
    </row>
    <row r="337" spans="1:8" ht="15" thickBot="1" x14ac:dyDescent="0.4">
      <c r="B337" s="55"/>
      <c r="C337" s="60" t="s">
        <v>46</v>
      </c>
      <c r="D337" s="123">
        <v>0</v>
      </c>
      <c r="E337" s="124"/>
      <c r="F337" s="124"/>
      <c r="G337" s="124"/>
      <c r="H337" s="125"/>
    </row>
    <row r="338" spans="1:8" ht="15" thickBot="1" x14ac:dyDescent="0.4">
      <c r="A338" s="48" t="s">
        <v>75</v>
      </c>
      <c r="B338" s="57" t="str">
        <f>'Responder Totals OQ-Field'!B110</f>
        <v>Company 13</v>
      </c>
      <c r="C338" s="66"/>
      <c r="D338" s="117" t="s">
        <v>29</v>
      </c>
      <c r="E338" s="118"/>
      <c r="F338" s="118"/>
      <c r="G338" s="118"/>
      <c r="H338" s="119"/>
    </row>
    <row r="339" spans="1:8" x14ac:dyDescent="0.35">
      <c r="B339" s="50" t="s">
        <v>35</v>
      </c>
      <c r="C339" s="47" t="s">
        <v>40</v>
      </c>
      <c r="D339" s="126">
        <v>0</v>
      </c>
      <c r="E339" s="127"/>
      <c r="F339" s="127"/>
      <c r="G339" s="127"/>
      <c r="H339" s="128"/>
    </row>
    <row r="340" spans="1:8" x14ac:dyDescent="0.35">
      <c r="B340" s="50"/>
      <c r="C340" s="59" t="s">
        <v>59</v>
      </c>
      <c r="D340" s="120">
        <v>0</v>
      </c>
      <c r="E340" s="121"/>
      <c r="F340" s="121"/>
      <c r="G340" s="121"/>
      <c r="H340" s="122"/>
    </row>
    <row r="341" spans="1:8" x14ac:dyDescent="0.35">
      <c r="B341" s="50"/>
      <c r="C341" s="59" t="s">
        <v>60</v>
      </c>
      <c r="D341" s="120">
        <v>0</v>
      </c>
      <c r="E341" s="121"/>
      <c r="F341" s="121"/>
      <c r="G341" s="121"/>
      <c r="H341" s="122"/>
    </row>
    <row r="342" spans="1:8" x14ac:dyDescent="0.35">
      <c r="B342" s="51"/>
      <c r="C342" s="60" t="s">
        <v>5</v>
      </c>
      <c r="D342" s="120">
        <v>0</v>
      </c>
      <c r="E342" s="121"/>
      <c r="F342" s="121"/>
      <c r="G342" s="121"/>
      <c r="H342" s="122"/>
    </row>
    <row r="343" spans="1:8" x14ac:dyDescent="0.35">
      <c r="B343" s="52" t="s">
        <v>36</v>
      </c>
      <c r="C343" s="61" t="s">
        <v>40</v>
      </c>
      <c r="D343" s="120">
        <v>0</v>
      </c>
      <c r="E343" s="121"/>
      <c r="F343" s="121"/>
      <c r="G343" s="121"/>
      <c r="H343" s="122"/>
    </row>
    <row r="344" spans="1:8" x14ac:dyDescent="0.35">
      <c r="B344" s="50"/>
      <c r="C344" s="59" t="s">
        <v>59</v>
      </c>
      <c r="D344" s="120">
        <v>0</v>
      </c>
      <c r="E344" s="121"/>
      <c r="F344" s="121"/>
      <c r="G344" s="121"/>
      <c r="H344" s="122"/>
    </row>
    <row r="345" spans="1:8" x14ac:dyDescent="0.35">
      <c r="B345" s="50"/>
      <c r="C345" s="59" t="s">
        <v>60</v>
      </c>
      <c r="D345" s="120">
        <v>0</v>
      </c>
      <c r="E345" s="121"/>
      <c r="F345" s="121"/>
      <c r="G345" s="121"/>
      <c r="H345" s="122"/>
    </row>
    <row r="346" spans="1:8" x14ac:dyDescent="0.35">
      <c r="B346" s="51"/>
      <c r="C346" s="60" t="s">
        <v>5</v>
      </c>
      <c r="D346" s="120">
        <v>0</v>
      </c>
      <c r="E346" s="121"/>
      <c r="F346" s="121"/>
      <c r="G346" s="121"/>
      <c r="H346" s="122"/>
    </row>
    <row r="347" spans="1:8" ht="43.5" x14ac:dyDescent="0.35">
      <c r="B347" s="53" t="s">
        <v>37</v>
      </c>
      <c r="C347" s="61" t="s">
        <v>41</v>
      </c>
      <c r="D347" s="120">
        <v>0</v>
      </c>
      <c r="E347" s="121"/>
      <c r="F347" s="121"/>
      <c r="G347" s="121"/>
      <c r="H347" s="122"/>
    </row>
    <row r="348" spans="1:8" x14ac:dyDescent="0.35">
      <c r="B348" s="50"/>
      <c r="C348" s="47" t="s">
        <v>42</v>
      </c>
      <c r="D348" s="120">
        <v>0</v>
      </c>
      <c r="E348" s="121"/>
      <c r="F348" s="121"/>
      <c r="G348" s="121"/>
      <c r="H348" s="122"/>
    </row>
    <row r="349" spans="1:8" x14ac:dyDescent="0.35">
      <c r="B349" s="50"/>
      <c r="C349" s="47" t="s">
        <v>43</v>
      </c>
      <c r="D349" s="120">
        <v>0</v>
      </c>
      <c r="E349" s="121"/>
      <c r="F349" s="121"/>
      <c r="G349" s="121"/>
      <c r="H349" s="122"/>
    </row>
    <row r="350" spans="1:8" x14ac:dyDescent="0.35">
      <c r="B350" s="50"/>
      <c r="C350" s="47" t="s">
        <v>44</v>
      </c>
      <c r="D350" s="120">
        <v>0</v>
      </c>
      <c r="E350" s="121"/>
      <c r="F350" s="121"/>
      <c r="G350" s="121"/>
      <c r="H350" s="122"/>
    </row>
    <row r="351" spans="1:8" x14ac:dyDescent="0.35">
      <c r="B351" s="50"/>
      <c r="C351" s="47" t="s">
        <v>45</v>
      </c>
      <c r="D351" s="120">
        <v>0</v>
      </c>
      <c r="E351" s="121"/>
      <c r="F351" s="121"/>
      <c r="G351" s="121"/>
      <c r="H351" s="122"/>
    </row>
    <row r="352" spans="1:8" x14ac:dyDescent="0.35">
      <c r="B352" s="51"/>
      <c r="C352" s="60" t="s">
        <v>46</v>
      </c>
      <c r="D352" s="120">
        <v>0</v>
      </c>
      <c r="E352" s="121"/>
      <c r="F352" s="121"/>
      <c r="G352" s="121"/>
      <c r="H352" s="122"/>
    </row>
    <row r="353" spans="1:8" ht="72.5" x14ac:dyDescent="0.35">
      <c r="B353" s="53" t="s">
        <v>38</v>
      </c>
      <c r="C353" s="61" t="s">
        <v>47</v>
      </c>
      <c r="D353" s="120">
        <v>0</v>
      </c>
      <c r="E353" s="121"/>
      <c r="F353" s="121"/>
      <c r="G353" s="121"/>
      <c r="H353" s="122"/>
    </row>
    <row r="354" spans="1:8" x14ac:dyDescent="0.35">
      <c r="B354" s="50"/>
      <c r="C354" s="47" t="s">
        <v>48</v>
      </c>
      <c r="D354" s="120">
        <v>0</v>
      </c>
      <c r="E354" s="121"/>
      <c r="F354" s="121"/>
      <c r="G354" s="121"/>
      <c r="H354" s="122"/>
    </row>
    <row r="355" spans="1:8" x14ac:dyDescent="0.35">
      <c r="B355" s="50"/>
      <c r="C355" s="47" t="s">
        <v>49</v>
      </c>
      <c r="D355" s="120">
        <v>0</v>
      </c>
      <c r="E355" s="121"/>
      <c r="F355" s="121"/>
      <c r="G355" s="121"/>
      <c r="H355" s="122"/>
    </row>
    <row r="356" spans="1:8" x14ac:dyDescent="0.35">
      <c r="B356" s="50"/>
      <c r="C356" s="47" t="s">
        <v>50</v>
      </c>
      <c r="D356" s="120">
        <v>0</v>
      </c>
      <c r="E356" s="121"/>
      <c r="F356" s="121"/>
      <c r="G356" s="121"/>
      <c r="H356" s="122"/>
    </row>
    <row r="357" spans="1:8" x14ac:dyDescent="0.35">
      <c r="B357" s="50"/>
      <c r="C357" s="47" t="s">
        <v>51</v>
      </c>
      <c r="D357" s="120">
        <v>0</v>
      </c>
      <c r="E357" s="121"/>
      <c r="F357" s="121"/>
      <c r="G357" s="121"/>
      <c r="H357" s="122"/>
    </row>
    <row r="358" spans="1:8" x14ac:dyDescent="0.35">
      <c r="B358" s="50"/>
      <c r="C358" s="47" t="s">
        <v>52</v>
      </c>
      <c r="D358" s="120">
        <v>0</v>
      </c>
      <c r="E358" s="121"/>
      <c r="F358" s="121"/>
      <c r="G358" s="121"/>
      <c r="H358" s="122"/>
    </row>
    <row r="359" spans="1:8" x14ac:dyDescent="0.35">
      <c r="B359" s="50"/>
      <c r="C359" s="47" t="s">
        <v>53</v>
      </c>
      <c r="D359" s="120">
        <v>0</v>
      </c>
      <c r="E359" s="121"/>
      <c r="F359" s="121"/>
      <c r="G359" s="121"/>
      <c r="H359" s="122"/>
    </row>
    <row r="360" spans="1:8" x14ac:dyDescent="0.35">
      <c r="B360" s="50"/>
      <c r="C360" s="47" t="s">
        <v>54</v>
      </c>
      <c r="D360" s="120">
        <v>0</v>
      </c>
      <c r="E360" s="121"/>
      <c r="F360" s="121"/>
      <c r="G360" s="121"/>
      <c r="H360" s="122"/>
    </row>
    <row r="361" spans="1:8" x14ac:dyDescent="0.35">
      <c r="B361" s="51"/>
      <c r="C361" s="60" t="s">
        <v>55</v>
      </c>
      <c r="D361" s="120">
        <v>0</v>
      </c>
      <c r="E361" s="121"/>
      <c r="F361" s="121"/>
      <c r="G361" s="121"/>
      <c r="H361" s="122"/>
    </row>
    <row r="362" spans="1:8" x14ac:dyDescent="0.35">
      <c r="B362" s="52" t="s">
        <v>39</v>
      </c>
      <c r="C362" s="61" t="s">
        <v>56</v>
      </c>
      <c r="D362" s="120">
        <v>0</v>
      </c>
      <c r="E362" s="121"/>
      <c r="F362" s="121"/>
      <c r="G362" s="121"/>
      <c r="H362" s="122"/>
    </row>
    <row r="363" spans="1:8" x14ac:dyDescent="0.35">
      <c r="B363" s="54"/>
      <c r="C363" s="47" t="s">
        <v>57</v>
      </c>
      <c r="D363" s="120">
        <v>0</v>
      </c>
      <c r="E363" s="121"/>
      <c r="F363" s="121"/>
      <c r="G363" s="121"/>
      <c r="H363" s="122"/>
    </row>
    <row r="364" spans="1:8" x14ac:dyDescent="0.35">
      <c r="B364" s="54"/>
      <c r="C364" s="47" t="s">
        <v>58</v>
      </c>
      <c r="D364" s="120">
        <v>0</v>
      </c>
      <c r="E364" s="121"/>
      <c r="F364" s="121"/>
      <c r="G364" s="121"/>
      <c r="H364" s="122"/>
    </row>
    <row r="365" spans="1:8" ht="15" thickBot="1" x14ac:dyDescent="0.4">
      <c r="B365" s="55"/>
      <c r="C365" s="60" t="s">
        <v>46</v>
      </c>
      <c r="D365" s="123">
        <v>0</v>
      </c>
      <c r="E365" s="124"/>
      <c r="F365" s="124"/>
      <c r="G365" s="124"/>
      <c r="H365" s="125"/>
    </row>
    <row r="366" spans="1:8" ht="15" thickBot="1" x14ac:dyDescent="0.4">
      <c r="A366" s="48" t="s">
        <v>76</v>
      </c>
      <c r="B366" s="57" t="str">
        <f>'Responder Totals OQ-Field'!B119</f>
        <v>Company 14</v>
      </c>
      <c r="C366" s="66"/>
      <c r="D366" s="117" t="s">
        <v>29</v>
      </c>
      <c r="E366" s="118"/>
      <c r="F366" s="118"/>
      <c r="G366" s="118"/>
      <c r="H366" s="119"/>
    </row>
    <row r="367" spans="1:8" x14ac:dyDescent="0.35">
      <c r="B367" s="50" t="s">
        <v>35</v>
      </c>
      <c r="C367" s="47" t="s">
        <v>40</v>
      </c>
      <c r="D367" s="126">
        <v>0</v>
      </c>
      <c r="E367" s="127"/>
      <c r="F367" s="127"/>
      <c r="G367" s="127"/>
      <c r="H367" s="128"/>
    </row>
    <row r="368" spans="1:8" x14ac:dyDescent="0.35">
      <c r="B368" s="50"/>
      <c r="C368" s="59" t="s">
        <v>59</v>
      </c>
      <c r="D368" s="120">
        <v>0</v>
      </c>
      <c r="E368" s="121"/>
      <c r="F368" s="121"/>
      <c r="G368" s="121"/>
      <c r="H368" s="122"/>
    </row>
    <row r="369" spans="2:8" x14ac:dyDescent="0.35">
      <c r="B369" s="50"/>
      <c r="C369" s="59" t="s">
        <v>60</v>
      </c>
      <c r="D369" s="120">
        <v>0</v>
      </c>
      <c r="E369" s="121"/>
      <c r="F369" s="121"/>
      <c r="G369" s="121"/>
      <c r="H369" s="122"/>
    </row>
    <row r="370" spans="2:8" x14ac:dyDescent="0.35">
      <c r="B370" s="51"/>
      <c r="C370" s="60" t="s">
        <v>5</v>
      </c>
      <c r="D370" s="120">
        <v>0</v>
      </c>
      <c r="E370" s="121"/>
      <c r="F370" s="121"/>
      <c r="G370" s="121"/>
      <c r="H370" s="122"/>
    </row>
    <row r="371" spans="2:8" x14ac:dyDescent="0.35">
      <c r="B371" s="52" t="s">
        <v>36</v>
      </c>
      <c r="C371" s="61" t="s">
        <v>40</v>
      </c>
      <c r="D371" s="120">
        <v>0</v>
      </c>
      <c r="E371" s="121"/>
      <c r="F371" s="121"/>
      <c r="G371" s="121"/>
      <c r="H371" s="122"/>
    </row>
    <row r="372" spans="2:8" x14ac:dyDescent="0.35">
      <c r="B372" s="50"/>
      <c r="C372" s="59" t="s">
        <v>59</v>
      </c>
      <c r="D372" s="120">
        <v>0</v>
      </c>
      <c r="E372" s="121"/>
      <c r="F372" s="121"/>
      <c r="G372" s="121"/>
      <c r="H372" s="122"/>
    </row>
    <row r="373" spans="2:8" x14ac:dyDescent="0.35">
      <c r="B373" s="50"/>
      <c r="C373" s="59" t="s">
        <v>60</v>
      </c>
      <c r="D373" s="120">
        <v>0</v>
      </c>
      <c r="E373" s="121"/>
      <c r="F373" s="121"/>
      <c r="G373" s="121"/>
      <c r="H373" s="122"/>
    </row>
    <row r="374" spans="2:8" x14ac:dyDescent="0.35">
      <c r="B374" s="51"/>
      <c r="C374" s="60" t="s">
        <v>5</v>
      </c>
      <c r="D374" s="120">
        <v>0</v>
      </c>
      <c r="E374" s="121"/>
      <c r="F374" s="121"/>
      <c r="G374" s="121"/>
      <c r="H374" s="122"/>
    </row>
    <row r="375" spans="2:8" ht="43.5" x14ac:dyDescent="0.35">
      <c r="B375" s="53" t="s">
        <v>37</v>
      </c>
      <c r="C375" s="61" t="s">
        <v>41</v>
      </c>
      <c r="D375" s="120">
        <v>0</v>
      </c>
      <c r="E375" s="121"/>
      <c r="F375" s="121"/>
      <c r="G375" s="121"/>
      <c r="H375" s="122"/>
    </row>
    <row r="376" spans="2:8" x14ac:dyDescent="0.35">
      <c r="B376" s="50"/>
      <c r="C376" s="47" t="s">
        <v>42</v>
      </c>
      <c r="D376" s="120">
        <v>0</v>
      </c>
      <c r="E376" s="121"/>
      <c r="F376" s="121"/>
      <c r="G376" s="121"/>
      <c r="H376" s="122"/>
    </row>
    <row r="377" spans="2:8" x14ac:dyDescent="0.35">
      <c r="B377" s="50"/>
      <c r="C377" s="47" t="s">
        <v>43</v>
      </c>
      <c r="D377" s="120">
        <v>0</v>
      </c>
      <c r="E377" s="121"/>
      <c r="F377" s="121"/>
      <c r="G377" s="121"/>
      <c r="H377" s="122"/>
    </row>
    <row r="378" spans="2:8" x14ac:dyDescent="0.35">
      <c r="B378" s="50"/>
      <c r="C378" s="47" t="s">
        <v>44</v>
      </c>
      <c r="D378" s="120">
        <v>0</v>
      </c>
      <c r="E378" s="121"/>
      <c r="F378" s="121"/>
      <c r="G378" s="121"/>
      <c r="H378" s="122"/>
    </row>
    <row r="379" spans="2:8" x14ac:dyDescent="0.35">
      <c r="B379" s="50"/>
      <c r="C379" s="47" t="s">
        <v>45</v>
      </c>
      <c r="D379" s="120">
        <v>0</v>
      </c>
      <c r="E379" s="121"/>
      <c r="F379" s="121"/>
      <c r="G379" s="121"/>
      <c r="H379" s="122"/>
    </row>
    <row r="380" spans="2:8" x14ac:dyDescent="0.35">
      <c r="B380" s="51"/>
      <c r="C380" s="60" t="s">
        <v>46</v>
      </c>
      <c r="D380" s="120">
        <v>0</v>
      </c>
      <c r="E380" s="121"/>
      <c r="F380" s="121"/>
      <c r="G380" s="121"/>
      <c r="H380" s="122"/>
    </row>
    <row r="381" spans="2:8" ht="72.5" x14ac:dyDescent="0.35">
      <c r="B381" s="53" t="s">
        <v>38</v>
      </c>
      <c r="C381" s="61" t="s">
        <v>47</v>
      </c>
      <c r="D381" s="120">
        <v>0</v>
      </c>
      <c r="E381" s="121"/>
      <c r="F381" s="121"/>
      <c r="G381" s="121"/>
      <c r="H381" s="122"/>
    </row>
    <row r="382" spans="2:8" x14ac:dyDescent="0.35">
      <c r="B382" s="50"/>
      <c r="C382" s="47" t="s">
        <v>48</v>
      </c>
      <c r="D382" s="120">
        <v>0</v>
      </c>
      <c r="E382" s="121"/>
      <c r="F382" s="121"/>
      <c r="G382" s="121"/>
      <c r="H382" s="122"/>
    </row>
    <row r="383" spans="2:8" x14ac:dyDescent="0.35">
      <c r="B383" s="50"/>
      <c r="C383" s="47" t="s">
        <v>49</v>
      </c>
      <c r="D383" s="120">
        <v>0</v>
      </c>
      <c r="E383" s="121"/>
      <c r="F383" s="121"/>
      <c r="G383" s="121"/>
      <c r="H383" s="122"/>
    </row>
    <row r="384" spans="2:8" x14ac:dyDescent="0.35">
      <c r="B384" s="50"/>
      <c r="C384" s="47" t="s">
        <v>50</v>
      </c>
      <c r="D384" s="120">
        <v>0</v>
      </c>
      <c r="E384" s="121"/>
      <c r="F384" s="121"/>
      <c r="G384" s="121"/>
      <c r="H384" s="122"/>
    </row>
    <row r="385" spans="1:8" x14ac:dyDescent="0.35">
      <c r="B385" s="50"/>
      <c r="C385" s="47" t="s">
        <v>51</v>
      </c>
      <c r="D385" s="120">
        <v>0</v>
      </c>
      <c r="E385" s="121"/>
      <c r="F385" s="121"/>
      <c r="G385" s="121"/>
      <c r="H385" s="122"/>
    </row>
    <row r="386" spans="1:8" x14ac:dyDescent="0.35">
      <c r="B386" s="50"/>
      <c r="C386" s="47" t="s">
        <v>52</v>
      </c>
      <c r="D386" s="120">
        <v>0</v>
      </c>
      <c r="E386" s="121"/>
      <c r="F386" s="121"/>
      <c r="G386" s="121"/>
      <c r="H386" s="122"/>
    </row>
    <row r="387" spans="1:8" x14ac:dyDescent="0.35">
      <c r="B387" s="50"/>
      <c r="C387" s="47" t="s">
        <v>53</v>
      </c>
      <c r="D387" s="120">
        <v>0</v>
      </c>
      <c r="E387" s="121"/>
      <c r="F387" s="121"/>
      <c r="G387" s="121"/>
      <c r="H387" s="122"/>
    </row>
    <row r="388" spans="1:8" x14ac:dyDescent="0.35">
      <c r="B388" s="50"/>
      <c r="C388" s="47" t="s">
        <v>54</v>
      </c>
      <c r="D388" s="120">
        <v>0</v>
      </c>
      <c r="E388" s="121"/>
      <c r="F388" s="121"/>
      <c r="G388" s="121"/>
      <c r="H388" s="122"/>
    </row>
    <row r="389" spans="1:8" x14ac:dyDescent="0.35">
      <c r="B389" s="51"/>
      <c r="C389" s="60" t="s">
        <v>55</v>
      </c>
      <c r="D389" s="120">
        <v>0</v>
      </c>
      <c r="E389" s="121"/>
      <c r="F389" s="121"/>
      <c r="G389" s="121"/>
      <c r="H389" s="122"/>
    </row>
    <row r="390" spans="1:8" x14ac:dyDescent="0.35">
      <c r="B390" s="52" t="s">
        <v>39</v>
      </c>
      <c r="C390" s="61" t="s">
        <v>56</v>
      </c>
      <c r="D390" s="120">
        <v>0</v>
      </c>
      <c r="E390" s="121"/>
      <c r="F390" s="121"/>
      <c r="G390" s="121"/>
      <c r="H390" s="122"/>
    </row>
    <row r="391" spans="1:8" x14ac:dyDescent="0.35">
      <c r="B391" s="54"/>
      <c r="C391" s="47" t="s">
        <v>57</v>
      </c>
      <c r="D391" s="120">
        <v>0</v>
      </c>
      <c r="E391" s="121"/>
      <c r="F391" s="121"/>
      <c r="G391" s="121"/>
      <c r="H391" s="122"/>
    </row>
    <row r="392" spans="1:8" x14ac:dyDescent="0.35">
      <c r="B392" s="54"/>
      <c r="C392" s="47" t="s">
        <v>58</v>
      </c>
      <c r="D392" s="120">
        <v>0</v>
      </c>
      <c r="E392" s="121"/>
      <c r="F392" s="121"/>
      <c r="G392" s="121"/>
      <c r="H392" s="122"/>
    </row>
    <row r="393" spans="1:8" ht="15" thickBot="1" x14ac:dyDescent="0.4">
      <c r="B393" s="55"/>
      <c r="C393" s="60" t="s">
        <v>46</v>
      </c>
      <c r="D393" s="123">
        <v>0</v>
      </c>
      <c r="E393" s="124"/>
      <c r="F393" s="124"/>
      <c r="G393" s="124"/>
      <c r="H393" s="125"/>
    </row>
    <row r="394" spans="1:8" ht="15" thickBot="1" x14ac:dyDescent="0.4">
      <c r="A394" s="48" t="s">
        <v>77</v>
      </c>
      <c r="B394" s="57" t="str">
        <f>'Responder Totals OQ-Field'!B128</f>
        <v>Company 15</v>
      </c>
      <c r="C394" s="66"/>
      <c r="D394" s="117" t="s">
        <v>29</v>
      </c>
      <c r="E394" s="118"/>
      <c r="F394" s="118"/>
      <c r="G394" s="118"/>
      <c r="H394" s="119"/>
    </row>
    <row r="395" spans="1:8" x14ac:dyDescent="0.35">
      <c r="B395" s="50" t="s">
        <v>35</v>
      </c>
      <c r="C395" s="47" t="s">
        <v>40</v>
      </c>
      <c r="D395" s="126">
        <v>0</v>
      </c>
      <c r="E395" s="127"/>
      <c r="F395" s="127"/>
      <c r="G395" s="127"/>
      <c r="H395" s="128"/>
    </row>
    <row r="396" spans="1:8" x14ac:dyDescent="0.35">
      <c r="B396" s="50"/>
      <c r="C396" s="59" t="s">
        <v>59</v>
      </c>
      <c r="D396" s="120">
        <v>0</v>
      </c>
      <c r="E396" s="121"/>
      <c r="F396" s="121"/>
      <c r="G396" s="121"/>
      <c r="H396" s="122"/>
    </row>
    <row r="397" spans="1:8" x14ac:dyDescent="0.35">
      <c r="B397" s="50"/>
      <c r="C397" s="59" t="s">
        <v>60</v>
      </c>
      <c r="D397" s="120">
        <v>0</v>
      </c>
      <c r="E397" s="121"/>
      <c r="F397" s="121"/>
      <c r="G397" s="121"/>
      <c r="H397" s="122"/>
    </row>
    <row r="398" spans="1:8" x14ac:dyDescent="0.35">
      <c r="B398" s="51"/>
      <c r="C398" s="60" t="s">
        <v>5</v>
      </c>
      <c r="D398" s="120">
        <v>0</v>
      </c>
      <c r="E398" s="121"/>
      <c r="F398" s="121"/>
      <c r="G398" s="121"/>
      <c r="H398" s="122"/>
    </row>
    <row r="399" spans="1:8" x14ac:dyDescent="0.35">
      <c r="B399" s="52" t="s">
        <v>36</v>
      </c>
      <c r="C399" s="61" t="s">
        <v>40</v>
      </c>
      <c r="D399" s="120">
        <v>0</v>
      </c>
      <c r="E399" s="121"/>
      <c r="F399" s="121"/>
      <c r="G399" s="121"/>
      <c r="H399" s="122"/>
    </row>
    <row r="400" spans="1:8" x14ac:dyDescent="0.35">
      <c r="B400" s="50"/>
      <c r="C400" s="59" t="s">
        <v>59</v>
      </c>
      <c r="D400" s="120">
        <v>0</v>
      </c>
      <c r="E400" s="121"/>
      <c r="F400" s="121"/>
      <c r="G400" s="121"/>
      <c r="H400" s="122"/>
    </row>
    <row r="401" spans="2:8" x14ac:dyDescent="0.35">
      <c r="B401" s="50"/>
      <c r="C401" s="59" t="s">
        <v>60</v>
      </c>
      <c r="D401" s="120">
        <v>0</v>
      </c>
      <c r="E401" s="121"/>
      <c r="F401" s="121"/>
      <c r="G401" s="121"/>
      <c r="H401" s="122"/>
    </row>
    <row r="402" spans="2:8" x14ac:dyDescent="0.35">
      <c r="B402" s="51"/>
      <c r="C402" s="60" t="s">
        <v>5</v>
      </c>
      <c r="D402" s="120">
        <v>0</v>
      </c>
      <c r="E402" s="121"/>
      <c r="F402" s="121"/>
      <c r="G402" s="121"/>
      <c r="H402" s="122"/>
    </row>
    <row r="403" spans="2:8" ht="43.5" x14ac:dyDescent="0.35">
      <c r="B403" s="53" t="s">
        <v>37</v>
      </c>
      <c r="C403" s="61" t="s">
        <v>41</v>
      </c>
      <c r="D403" s="120">
        <v>0</v>
      </c>
      <c r="E403" s="121"/>
      <c r="F403" s="121"/>
      <c r="G403" s="121"/>
      <c r="H403" s="122"/>
    </row>
    <row r="404" spans="2:8" x14ac:dyDescent="0.35">
      <c r="B404" s="50"/>
      <c r="C404" s="47" t="s">
        <v>42</v>
      </c>
      <c r="D404" s="120">
        <v>0</v>
      </c>
      <c r="E404" s="121"/>
      <c r="F404" s="121"/>
      <c r="G404" s="121"/>
      <c r="H404" s="122"/>
    </row>
    <row r="405" spans="2:8" x14ac:dyDescent="0.35">
      <c r="B405" s="50"/>
      <c r="C405" s="47" t="s">
        <v>43</v>
      </c>
      <c r="D405" s="120">
        <v>0</v>
      </c>
      <c r="E405" s="121"/>
      <c r="F405" s="121"/>
      <c r="G405" s="121"/>
      <c r="H405" s="122"/>
    </row>
    <row r="406" spans="2:8" x14ac:dyDescent="0.35">
      <c r="B406" s="50"/>
      <c r="C406" s="47" t="s">
        <v>44</v>
      </c>
      <c r="D406" s="120">
        <v>0</v>
      </c>
      <c r="E406" s="121"/>
      <c r="F406" s="121"/>
      <c r="G406" s="121"/>
      <c r="H406" s="122"/>
    </row>
    <row r="407" spans="2:8" x14ac:dyDescent="0.35">
      <c r="B407" s="50"/>
      <c r="C407" s="47" t="s">
        <v>45</v>
      </c>
      <c r="D407" s="120">
        <v>0</v>
      </c>
      <c r="E407" s="121"/>
      <c r="F407" s="121"/>
      <c r="G407" s="121"/>
      <c r="H407" s="122"/>
    </row>
    <row r="408" spans="2:8" x14ac:dyDescent="0.35">
      <c r="B408" s="51"/>
      <c r="C408" s="60" t="s">
        <v>46</v>
      </c>
      <c r="D408" s="120">
        <v>0</v>
      </c>
      <c r="E408" s="121"/>
      <c r="F408" s="121"/>
      <c r="G408" s="121"/>
      <c r="H408" s="122"/>
    </row>
    <row r="409" spans="2:8" ht="72.5" x14ac:dyDescent="0.35">
      <c r="B409" s="53" t="s">
        <v>38</v>
      </c>
      <c r="C409" s="61" t="s">
        <v>47</v>
      </c>
      <c r="D409" s="120">
        <v>0</v>
      </c>
      <c r="E409" s="121"/>
      <c r="F409" s="121"/>
      <c r="G409" s="121"/>
      <c r="H409" s="122"/>
    </row>
    <row r="410" spans="2:8" x14ac:dyDescent="0.35">
      <c r="B410" s="50"/>
      <c r="C410" s="47" t="s">
        <v>48</v>
      </c>
      <c r="D410" s="120">
        <v>0</v>
      </c>
      <c r="E410" s="121"/>
      <c r="F410" s="121"/>
      <c r="G410" s="121"/>
      <c r="H410" s="122"/>
    </row>
    <row r="411" spans="2:8" x14ac:dyDescent="0.35">
      <c r="B411" s="50"/>
      <c r="C411" s="47" t="s">
        <v>49</v>
      </c>
      <c r="D411" s="120">
        <v>0</v>
      </c>
      <c r="E411" s="121"/>
      <c r="F411" s="121"/>
      <c r="G411" s="121"/>
      <c r="H411" s="122"/>
    </row>
    <row r="412" spans="2:8" x14ac:dyDescent="0.35">
      <c r="B412" s="50"/>
      <c r="C412" s="47" t="s">
        <v>50</v>
      </c>
      <c r="D412" s="120">
        <v>0</v>
      </c>
      <c r="E412" s="121"/>
      <c r="F412" s="121"/>
      <c r="G412" s="121"/>
      <c r="H412" s="122"/>
    </row>
    <row r="413" spans="2:8" x14ac:dyDescent="0.35">
      <c r="B413" s="50"/>
      <c r="C413" s="47" t="s">
        <v>51</v>
      </c>
      <c r="D413" s="120">
        <v>0</v>
      </c>
      <c r="E413" s="121"/>
      <c r="F413" s="121"/>
      <c r="G413" s="121"/>
      <c r="H413" s="122"/>
    </row>
    <row r="414" spans="2:8" x14ac:dyDescent="0.35">
      <c r="B414" s="50"/>
      <c r="C414" s="47" t="s">
        <v>52</v>
      </c>
      <c r="D414" s="120">
        <v>0</v>
      </c>
      <c r="E414" s="121"/>
      <c r="F414" s="121"/>
      <c r="G414" s="121"/>
      <c r="H414" s="122"/>
    </row>
    <row r="415" spans="2:8" x14ac:dyDescent="0.35">
      <c r="B415" s="50"/>
      <c r="C415" s="47" t="s">
        <v>53</v>
      </c>
      <c r="D415" s="120">
        <v>0</v>
      </c>
      <c r="E415" s="121"/>
      <c r="F415" s="121"/>
      <c r="G415" s="121"/>
      <c r="H415" s="122"/>
    </row>
    <row r="416" spans="2:8" x14ac:dyDescent="0.35">
      <c r="B416" s="50"/>
      <c r="C416" s="47" t="s">
        <v>54</v>
      </c>
      <c r="D416" s="120">
        <v>0</v>
      </c>
      <c r="E416" s="121"/>
      <c r="F416" s="121"/>
      <c r="G416" s="121"/>
      <c r="H416" s="122"/>
    </row>
    <row r="417" spans="1:8" x14ac:dyDescent="0.35">
      <c r="B417" s="51"/>
      <c r="C417" s="60" t="s">
        <v>55</v>
      </c>
      <c r="D417" s="120">
        <v>0</v>
      </c>
      <c r="E417" s="121"/>
      <c r="F417" s="121"/>
      <c r="G417" s="121"/>
      <c r="H417" s="122"/>
    </row>
    <row r="418" spans="1:8" x14ac:dyDescent="0.35">
      <c r="B418" s="52" t="s">
        <v>39</v>
      </c>
      <c r="C418" s="61" t="s">
        <v>56</v>
      </c>
      <c r="D418" s="120">
        <v>0</v>
      </c>
      <c r="E418" s="121"/>
      <c r="F418" s="121"/>
      <c r="G418" s="121"/>
      <c r="H418" s="122"/>
    </row>
    <row r="419" spans="1:8" x14ac:dyDescent="0.35">
      <c r="B419" s="54"/>
      <c r="C419" s="47" t="s">
        <v>57</v>
      </c>
      <c r="D419" s="120">
        <v>0</v>
      </c>
      <c r="E419" s="121"/>
      <c r="F419" s="121"/>
      <c r="G419" s="121"/>
      <c r="H419" s="122"/>
    </row>
    <row r="420" spans="1:8" x14ac:dyDescent="0.35">
      <c r="B420" s="54"/>
      <c r="C420" s="47" t="s">
        <v>58</v>
      </c>
      <c r="D420" s="120">
        <v>0</v>
      </c>
      <c r="E420" s="121"/>
      <c r="F420" s="121"/>
      <c r="G420" s="121"/>
      <c r="H420" s="122"/>
    </row>
    <row r="421" spans="1:8" ht="15" thickBot="1" x14ac:dyDescent="0.4">
      <c r="B421" s="55"/>
      <c r="C421" s="60" t="s">
        <v>46</v>
      </c>
      <c r="D421" s="123">
        <v>0</v>
      </c>
      <c r="E421" s="124"/>
      <c r="F421" s="124"/>
      <c r="G421" s="124"/>
      <c r="H421" s="125"/>
    </row>
    <row r="422" spans="1:8" ht="15" thickBot="1" x14ac:dyDescent="0.4">
      <c r="A422" s="48" t="s">
        <v>78</v>
      </c>
      <c r="B422" s="57" t="str">
        <f>'Responder Totals OQ-Field'!B137</f>
        <v>Company 16</v>
      </c>
      <c r="C422" s="66"/>
      <c r="D422" s="117" t="s">
        <v>29</v>
      </c>
      <c r="E422" s="118"/>
      <c r="F422" s="118"/>
      <c r="G422" s="118"/>
      <c r="H422" s="119"/>
    </row>
    <row r="423" spans="1:8" x14ac:dyDescent="0.35">
      <c r="B423" s="50" t="s">
        <v>35</v>
      </c>
      <c r="C423" s="47" t="s">
        <v>40</v>
      </c>
      <c r="D423" s="126">
        <v>0</v>
      </c>
      <c r="E423" s="127"/>
      <c r="F423" s="127"/>
      <c r="G423" s="127"/>
      <c r="H423" s="128"/>
    </row>
    <row r="424" spans="1:8" x14ac:dyDescent="0.35">
      <c r="B424" s="50"/>
      <c r="C424" s="59" t="s">
        <v>59</v>
      </c>
      <c r="D424" s="120">
        <v>0</v>
      </c>
      <c r="E424" s="121"/>
      <c r="F424" s="121"/>
      <c r="G424" s="121"/>
      <c r="H424" s="122"/>
    </row>
    <row r="425" spans="1:8" x14ac:dyDescent="0.35">
      <c r="B425" s="50"/>
      <c r="C425" s="59" t="s">
        <v>60</v>
      </c>
      <c r="D425" s="120">
        <v>0</v>
      </c>
      <c r="E425" s="121"/>
      <c r="F425" s="121"/>
      <c r="G425" s="121"/>
      <c r="H425" s="122"/>
    </row>
    <row r="426" spans="1:8" x14ac:dyDescent="0.35">
      <c r="B426" s="51"/>
      <c r="C426" s="60" t="s">
        <v>5</v>
      </c>
      <c r="D426" s="120">
        <v>0</v>
      </c>
      <c r="E426" s="121"/>
      <c r="F426" s="121"/>
      <c r="G426" s="121"/>
      <c r="H426" s="122"/>
    </row>
    <row r="427" spans="1:8" x14ac:dyDescent="0.35">
      <c r="B427" s="52" t="s">
        <v>36</v>
      </c>
      <c r="C427" s="61" t="s">
        <v>40</v>
      </c>
      <c r="D427" s="120">
        <v>0</v>
      </c>
      <c r="E427" s="121"/>
      <c r="F427" s="121"/>
      <c r="G427" s="121"/>
      <c r="H427" s="122"/>
    </row>
    <row r="428" spans="1:8" x14ac:dyDescent="0.35">
      <c r="B428" s="50"/>
      <c r="C428" s="59" t="s">
        <v>59</v>
      </c>
      <c r="D428" s="120">
        <v>0</v>
      </c>
      <c r="E428" s="121"/>
      <c r="F428" s="121"/>
      <c r="G428" s="121"/>
      <c r="H428" s="122"/>
    </row>
    <row r="429" spans="1:8" x14ac:dyDescent="0.35">
      <c r="B429" s="50"/>
      <c r="C429" s="59" t="s">
        <v>60</v>
      </c>
      <c r="D429" s="120">
        <v>0</v>
      </c>
      <c r="E429" s="121"/>
      <c r="F429" s="121"/>
      <c r="G429" s="121"/>
      <c r="H429" s="122"/>
    </row>
    <row r="430" spans="1:8" x14ac:dyDescent="0.35">
      <c r="B430" s="51"/>
      <c r="C430" s="60" t="s">
        <v>5</v>
      </c>
      <c r="D430" s="120">
        <v>0</v>
      </c>
      <c r="E430" s="121"/>
      <c r="F430" s="121"/>
      <c r="G430" s="121"/>
      <c r="H430" s="122"/>
    </row>
    <row r="431" spans="1:8" ht="43.5" x14ac:dyDescent="0.35">
      <c r="B431" s="53" t="s">
        <v>37</v>
      </c>
      <c r="C431" s="61" t="s">
        <v>41</v>
      </c>
      <c r="D431" s="120">
        <v>0</v>
      </c>
      <c r="E431" s="121"/>
      <c r="F431" s="121"/>
      <c r="G431" s="121"/>
      <c r="H431" s="122"/>
    </row>
    <row r="432" spans="1:8" x14ac:dyDescent="0.35">
      <c r="B432" s="50"/>
      <c r="C432" s="47" t="s">
        <v>42</v>
      </c>
      <c r="D432" s="120">
        <v>0</v>
      </c>
      <c r="E432" s="121"/>
      <c r="F432" s="121"/>
      <c r="G432" s="121"/>
      <c r="H432" s="122"/>
    </row>
    <row r="433" spans="2:8" x14ac:dyDescent="0.35">
      <c r="B433" s="50"/>
      <c r="C433" s="47" t="s">
        <v>43</v>
      </c>
      <c r="D433" s="120">
        <v>0</v>
      </c>
      <c r="E433" s="121"/>
      <c r="F433" s="121"/>
      <c r="G433" s="121"/>
      <c r="H433" s="122"/>
    </row>
    <row r="434" spans="2:8" x14ac:dyDescent="0.35">
      <c r="B434" s="50"/>
      <c r="C434" s="47" t="s">
        <v>44</v>
      </c>
      <c r="D434" s="120">
        <v>0</v>
      </c>
      <c r="E434" s="121"/>
      <c r="F434" s="121"/>
      <c r="G434" s="121"/>
      <c r="H434" s="122"/>
    </row>
    <row r="435" spans="2:8" x14ac:dyDescent="0.35">
      <c r="B435" s="50"/>
      <c r="C435" s="47" t="s">
        <v>45</v>
      </c>
      <c r="D435" s="120">
        <v>0</v>
      </c>
      <c r="E435" s="121"/>
      <c r="F435" s="121"/>
      <c r="G435" s="121"/>
      <c r="H435" s="122"/>
    </row>
    <row r="436" spans="2:8" x14ac:dyDescent="0.35">
      <c r="B436" s="51"/>
      <c r="C436" s="60" t="s">
        <v>46</v>
      </c>
      <c r="D436" s="120">
        <v>0</v>
      </c>
      <c r="E436" s="121"/>
      <c r="F436" s="121"/>
      <c r="G436" s="121"/>
      <c r="H436" s="122"/>
    </row>
    <row r="437" spans="2:8" ht="72.5" x14ac:dyDescent="0.35">
      <c r="B437" s="53" t="s">
        <v>38</v>
      </c>
      <c r="C437" s="61" t="s">
        <v>47</v>
      </c>
      <c r="D437" s="120">
        <v>0</v>
      </c>
      <c r="E437" s="121"/>
      <c r="F437" s="121"/>
      <c r="G437" s="121"/>
      <c r="H437" s="122"/>
    </row>
    <row r="438" spans="2:8" x14ac:dyDescent="0.35">
      <c r="B438" s="50"/>
      <c r="C438" s="47" t="s">
        <v>48</v>
      </c>
      <c r="D438" s="120">
        <v>0</v>
      </c>
      <c r="E438" s="121"/>
      <c r="F438" s="121"/>
      <c r="G438" s="121"/>
      <c r="H438" s="122"/>
    </row>
    <row r="439" spans="2:8" x14ac:dyDescent="0.35">
      <c r="B439" s="50"/>
      <c r="C439" s="47" t="s">
        <v>49</v>
      </c>
      <c r="D439" s="120">
        <v>0</v>
      </c>
      <c r="E439" s="121"/>
      <c r="F439" s="121"/>
      <c r="G439" s="121"/>
      <c r="H439" s="122"/>
    </row>
    <row r="440" spans="2:8" x14ac:dyDescent="0.35">
      <c r="B440" s="50"/>
      <c r="C440" s="47" t="s">
        <v>50</v>
      </c>
      <c r="D440" s="120">
        <v>0</v>
      </c>
      <c r="E440" s="121"/>
      <c r="F440" s="121"/>
      <c r="G440" s="121"/>
      <c r="H440" s="122"/>
    </row>
    <row r="441" spans="2:8" x14ac:dyDescent="0.35">
      <c r="B441" s="50"/>
      <c r="C441" s="47" t="s">
        <v>51</v>
      </c>
      <c r="D441" s="120">
        <v>0</v>
      </c>
      <c r="E441" s="121"/>
      <c r="F441" s="121"/>
      <c r="G441" s="121"/>
      <c r="H441" s="122"/>
    </row>
    <row r="442" spans="2:8" x14ac:dyDescent="0.35">
      <c r="B442" s="50"/>
      <c r="C442" s="47" t="s">
        <v>52</v>
      </c>
      <c r="D442" s="120">
        <v>0</v>
      </c>
      <c r="E442" s="121"/>
      <c r="F442" s="121"/>
      <c r="G442" s="121"/>
      <c r="H442" s="122"/>
    </row>
    <row r="443" spans="2:8" x14ac:dyDescent="0.35">
      <c r="B443" s="50"/>
      <c r="C443" s="47" t="s">
        <v>53</v>
      </c>
      <c r="D443" s="120">
        <v>0</v>
      </c>
      <c r="E443" s="121"/>
      <c r="F443" s="121"/>
      <c r="G443" s="121"/>
      <c r="H443" s="122"/>
    </row>
    <row r="444" spans="2:8" x14ac:dyDescent="0.35">
      <c r="B444" s="50"/>
      <c r="C444" s="47" t="s">
        <v>54</v>
      </c>
      <c r="D444" s="120">
        <v>0</v>
      </c>
      <c r="E444" s="121"/>
      <c r="F444" s="121"/>
      <c r="G444" s="121"/>
      <c r="H444" s="122"/>
    </row>
    <row r="445" spans="2:8" x14ac:dyDescent="0.35">
      <c r="B445" s="51"/>
      <c r="C445" s="60" t="s">
        <v>55</v>
      </c>
      <c r="D445" s="120">
        <v>0</v>
      </c>
      <c r="E445" s="121"/>
      <c r="F445" s="121"/>
      <c r="G445" s="121"/>
      <c r="H445" s="122"/>
    </row>
    <row r="446" spans="2:8" x14ac:dyDescent="0.35">
      <c r="B446" s="52" t="s">
        <v>39</v>
      </c>
      <c r="C446" s="61" t="s">
        <v>56</v>
      </c>
      <c r="D446" s="120">
        <v>0</v>
      </c>
      <c r="E446" s="121"/>
      <c r="F446" s="121"/>
      <c r="G446" s="121"/>
      <c r="H446" s="122"/>
    </row>
    <row r="447" spans="2:8" x14ac:dyDescent="0.35">
      <c r="B447" s="54"/>
      <c r="C447" s="47" t="s">
        <v>57</v>
      </c>
      <c r="D447" s="120">
        <v>0</v>
      </c>
      <c r="E447" s="121"/>
      <c r="F447" s="121"/>
      <c r="G447" s="121"/>
      <c r="H447" s="122"/>
    </row>
    <row r="448" spans="2:8" x14ac:dyDescent="0.35">
      <c r="B448" s="54"/>
      <c r="C448" s="47" t="s">
        <v>58</v>
      </c>
      <c r="D448" s="120">
        <v>0</v>
      </c>
      <c r="E448" s="121"/>
      <c r="F448" s="121"/>
      <c r="G448" s="121"/>
      <c r="H448" s="122"/>
    </row>
    <row r="449" spans="1:8" ht="15" thickBot="1" x14ac:dyDescent="0.4">
      <c r="B449" s="55"/>
      <c r="C449" s="60" t="s">
        <v>46</v>
      </c>
      <c r="D449" s="123">
        <v>0</v>
      </c>
      <c r="E449" s="124"/>
      <c r="F449" s="124"/>
      <c r="G449" s="124"/>
      <c r="H449" s="125"/>
    </row>
    <row r="450" spans="1:8" ht="15" thickBot="1" x14ac:dyDescent="0.4">
      <c r="A450" s="48" t="s">
        <v>79</v>
      </c>
      <c r="B450" s="57" t="str">
        <f>'Responder Totals OQ-Field'!B146</f>
        <v>Company 17</v>
      </c>
      <c r="C450" s="66"/>
      <c r="D450" s="117" t="s">
        <v>29</v>
      </c>
      <c r="E450" s="118"/>
      <c r="F450" s="118"/>
      <c r="G450" s="118"/>
      <c r="H450" s="119"/>
    </row>
    <row r="451" spans="1:8" x14ac:dyDescent="0.35">
      <c r="B451" s="50" t="s">
        <v>35</v>
      </c>
      <c r="C451" s="47" t="s">
        <v>40</v>
      </c>
      <c r="D451" s="126">
        <v>0</v>
      </c>
      <c r="E451" s="127"/>
      <c r="F451" s="127"/>
      <c r="G451" s="127"/>
      <c r="H451" s="128"/>
    </row>
    <row r="452" spans="1:8" x14ac:dyDescent="0.35">
      <c r="B452" s="50"/>
      <c r="C452" s="59" t="s">
        <v>59</v>
      </c>
      <c r="D452" s="120">
        <v>0</v>
      </c>
      <c r="E452" s="121"/>
      <c r="F452" s="121"/>
      <c r="G452" s="121"/>
      <c r="H452" s="122"/>
    </row>
    <row r="453" spans="1:8" x14ac:dyDescent="0.35">
      <c r="B453" s="50"/>
      <c r="C453" s="59" t="s">
        <v>60</v>
      </c>
      <c r="D453" s="120">
        <v>0</v>
      </c>
      <c r="E453" s="121"/>
      <c r="F453" s="121"/>
      <c r="G453" s="121"/>
      <c r="H453" s="122"/>
    </row>
    <row r="454" spans="1:8" x14ac:dyDescent="0.35">
      <c r="B454" s="51"/>
      <c r="C454" s="60" t="s">
        <v>5</v>
      </c>
      <c r="D454" s="120">
        <v>0</v>
      </c>
      <c r="E454" s="121"/>
      <c r="F454" s="121"/>
      <c r="G454" s="121"/>
      <c r="H454" s="122"/>
    </row>
    <row r="455" spans="1:8" x14ac:dyDescent="0.35">
      <c r="B455" s="52" t="s">
        <v>36</v>
      </c>
      <c r="C455" s="61" t="s">
        <v>40</v>
      </c>
      <c r="D455" s="120">
        <v>0</v>
      </c>
      <c r="E455" s="121"/>
      <c r="F455" s="121"/>
      <c r="G455" s="121"/>
      <c r="H455" s="122"/>
    </row>
    <row r="456" spans="1:8" x14ac:dyDescent="0.35">
      <c r="B456" s="50"/>
      <c r="C456" s="59" t="s">
        <v>59</v>
      </c>
      <c r="D456" s="120">
        <v>0</v>
      </c>
      <c r="E456" s="121"/>
      <c r="F456" s="121"/>
      <c r="G456" s="121"/>
      <c r="H456" s="122"/>
    </row>
    <row r="457" spans="1:8" x14ac:dyDescent="0.35">
      <c r="B457" s="50"/>
      <c r="C457" s="59" t="s">
        <v>60</v>
      </c>
      <c r="D457" s="120">
        <v>0</v>
      </c>
      <c r="E457" s="121"/>
      <c r="F457" s="121"/>
      <c r="G457" s="121"/>
      <c r="H457" s="122"/>
    </row>
    <row r="458" spans="1:8" x14ac:dyDescent="0.35">
      <c r="B458" s="51"/>
      <c r="C458" s="60" t="s">
        <v>5</v>
      </c>
      <c r="D458" s="120">
        <v>0</v>
      </c>
      <c r="E458" s="121"/>
      <c r="F458" s="121"/>
      <c r="G458" s="121"/>
      <c r="H458" s="122"/>
    </row>
    <row r="459" spans="1:8" ht="43.5" x14ac:dyDescent="0.35">
      <c r="B459" s="53" t="s">
        <v>37</v>
      </c>
      <c r="C459" s="61" t="s">
        <v>41</v>
      </c>
      <c r="D459" s="120">
        <v>0</v>
      </c>
      <c r="E459" s="121"/>
      <c r="F459" s="121"/>
      <c r="G459" s="121"/>
      <c r="H459" s="122"/>
    </row>
    <row r="460" spans="1:8" x14ac:dyDescent="0.35">
      <c r="B460" s="50"/>
      <c r="C460" s="47" t="s">
        <v>42</v>
      </c>
      <c r="D460" s="120">
        <v>0</v>
      </c>
      <c r="E460" s="121"/>
      <c r="F460" s="121"/>
      <c r="G460" s="121"/>
      <c r="H460" s="122"/>
    </row>
    <row r="461" spans="1:8" x14ac:dyDescent="0.35">
      <c r="B461" s="50"/>
      <c r="C461" s="47" t="s">
        <v>43</v>
      </c>
      <c r="D461" s="120">
        <v>0</v>
      </c>
      <c r="E461" s="121"/>
      <c r="F461" s="121"/>
      <c r="G461" s="121"/>
      <c r="H461" s="122"/>
    </row>
    <row r="462" spans="1:8" x14ac:dyDescent="0.35">
      <c r="B462" s="50"/>
      <c r="C462" s="47" t="s">
        <v>44</v>
      </c>
      <c r="D462" s="120">
        <v>0</v>
      </c>
      <c r="E462" s="121"/>
      <c r="F462" s="121"/>
      <c r="G462" s="121"/>
      <c r="H462" s="122"/>
    </row>
    <row r="463" spans="1:8" x14ac:dyDescent="0.35">
      <c r="B463" s="50"/>
      <c r="C463" s="47" t="s">
        <v>45</v>
      </c>
      <c r="D463" s="120">
        <v>0</v>
      </c>
      <c r="E463" s="121"/>
      <c r="F463" s="121"/>
      <c r="G463" s="121"/>
      <c r="H463" s="122"/>
    </row>
    <row r="464" spans="1:8" x14ac:dyDescent="0.35">
      <c r="B464" s="51"/>
      <c r="C464" s="60" t="s">
        <v>46</v>
      </c>
      <c r="D464" s="120">
        <v>0</v>
      </c>
      <c r="E464" s="121"/>
      <c r="F464" s="121"/>
      <c r="G464" s="121"/>
      <c r="H464" s="122"/>
    </row>
    <row r="465" spans="1:8" ht="72.5" x14ac:dyDescent="0.35">
      <c r="B465" s="53" t="s">
        <v>38</v>
      </c>
      <c r="C465" s="61" t="s">
        <v>47</v>
      </c>
      <c r="D465" s="120">
        <v>0</v>
      </c>
      <c r="E465" s="121"/>
      <c r="F465" s="121"/>
      <c r="G465" s="121"/>
      <c r="H465" s="122"/>
    </row>
    <row r="466" spans="1:8" x14ac:dyDescent="0.35">
      <c r="B466" s="50"/>
      <c r="C466" s="47" t="s">
        <v>48</v>
      </c>
      <c r="D466" s="120">
        <v>0</v>
      </c>
      <c r="E466" s="121"/>
      <c r="F466" s="121"/>
      <c r="G466" s="121"/>
      <c r="H466" s="122"/>
    </row>
    <row r="467" spans="1:8" x14ac:dyDescent="0.35">
      <c r="B467" s="50"/>
      <c r="C467" s="47" t="s">
        <v>49</v>
      </c>
      <c r="D467" s="120">
        <v>0</v>
      </c>
      <c r="E467" s="121"/>
      <c r="F467" s="121"/>
      <c r="G467" s="121"/>
      <c r="H467" s="122"/>
    </row>
    <row r="468" spans="1:8" x14ac:dyDescent="0.35">
      <c r="B468" s="50"/>
      <c r="C468" s="47" t="s">
        <v>50</v>
      </c>
      <c r="D468" s="120">
        <v>0</v>
      </c>
      <c r="E468" s="121"/>
      <c r="F468" s="121"/>
      <c r="G468" s="121"/>
      <c r="H468" s="122"/>
    </row>
    <row r="469" spans="1:8" x14ac:dyDescent="0.35">
      <c r="B469" s="50"/>
      <c r="C469" s="47" t="s">
        <v>51</v>
      </c>
      <c r="D469" s="120">
        <v>0</v>
      </c>
      <c r="E469" s="121"/>
      <c r="F469" s="121"/>
      <c r="G469" s="121"/>
      <c r="H469" s="122"/>
    </row>
    <row r="470" spans="1:8" x14ac:dyDescent="0.35">
      <c r="B470" s="50"/>
      <c r="C470" s="47" t="s">
        <v>52</v>
      </c>
      <c r="D470" s="120">
        <v>0</v>
      </c>
      <c r="E470" s="121"/>
      <c r="F470" s="121"/>
      <c r="G470" s="121"/>
      <c r="H470" s="122"/>
    </row>
    <row r="471" spans="1:8" x14ac:dyDescent="0.35">
      <c r="B471" s="50"/>
      <c r="C471" s="47" t="s">
        <v>53</v>
      </c>
      <c r="D471" s="120">
        <v>0</v>
      </c>
      <c r="E471" s="121"/>
      <c r="F471" s="121"/>
      <c r="G471" s="121"/>
      <c r="H471" s="122"/>
    </row>
    <row r="472" spans="1:8" x14ac:dyDescent="0.35">
      <c r="B472" s="50"/>
      <c r="C472" s="47" t="s">
        <v>54</v>
      </c>
      <c r="D472" s="120">
        <v>0</v>
      </c>
      <c r="E472" s="121"/>
      <c r="F472" s="121"/>
      <c r="G472" s="121"/>
      <c r="H472" s="122"/>
    </row>
    <row r="473" spans="1:8" x14ac:dyDescent="0.35">
      <c r="B473" s="51"/>
      <c r="C473" s="60" t="s">
        <v>55</v>
      </c>
      <c r="D473" s="120">
        <v>0</v>
      </c>
      <c r="E473" s="121"/>
      <c r="F473" s="121"/>
      <c r="G473" s="121"/>
      <c r="H473" s="122"/>
    </row>
    <row r="474" spans="1:8" x14ac:dyDescent="0.35">
      <c r="B474" s="52" t="s">
        <v>39</v>
      </c>
      <c r="C474" s="61" t="s">
        <v>56</v>
      </c>
      <c r="D474" s="120">
        <v>0</v>
      </c>
      <c r="E474" s="121"/>
      <c r="F474" s="121"/>
      <c r="G474" s="121"/>
      <c r="H474" s="122"/>
    </row>
    <row r="475" spans="1:8" x14ac:dyDescent="0.35">
      <c r="B475" s="54"/>
      <c r="C475" s="47" t="s">
        <v>57</v>
      </c>
      <c r="D475" s="120">
        <v>0</v>
      </c>
      <c r="E475" s="121"/>
      <c r="F475" s="121"/>
      <c r="G475" s="121"/>
      <c r="H475" s="122"/>
    </row>
    <row r="476" spans="1:8" x14ac:dyDescent="0.35">
      <c r="B476" s="54"/>
      <c r="C476" s="47" t="s">
        <v>58</v>
      </c>
      <c r="D476" s="120">
        <v>0</v>
      </c>
      <c r="E476" s="121"/>
      <c r="F476" s="121"/>
      <c r="G476" s="121"/>
      <c r="H476" s="122"/>
    </row>
    <row r="477" spans="1:8" ht="15" thickBot="1" x14ac:dyDescent="0.4">
      <c r="B477" s="55"/>
      <c r="C477" s="60" t="s">
        <v>46</v>
      </c>
      <c r="D477" s="123">
        <v>0</v>
      </c>
      <c r="E477" s="124"/>
      <c r="F477" s="124"/>
      <c r="G477" s="124"/>
      <c r="H477" s="125"/>
    </row>
    <row r="478" spans="1:8" ht="15" thickBot="1" x14ac:dyDescent="0.4">
      <c r="A478" s="48" t="s">
        <v>82</v>
      </c>
      <c r="B478" s="57" t="str">
        <f>'Responder Totals OQ-Field'!B155</f>
        <v>Company 18</v>
      </c>
      <c r="C478" s="66"/>
      <c r="D478" s="117" t="s">
        <v>29</v>
      </c>
      <c r="E478" s="118"/>
      <c r="F478" s="118"/>
      <c r="G478" s="118"/>
      <c r="H478" s="119"/>
    </row>
    <row r="479" spans="1:8" x14ac:dyDescent="0.35">
      <c r="B479" s="50" t="s">
        <v>35</v>
      </c>
      <c r="C479" s="47" t="s">
        <v>40</v>
      </c>
      <c r="D479" s="126">
        <v>0</v>
      </c>
      <c r="E479" s="127"/>
      <c r="F479" s="127"/>
      <c r="G479" s="127"/>
      <c r="H479" s="128"/>
    </row>
    <row r="480" spans="1:8" x14ac:dyDescent="0.35">
      <c r="B480" s="50"/>
      <c r="C480" s="59" t="s">
        <v>59</v>
      </c>
      <c r="D480" s="120">
        <v>0</v>
      </c>
      <c r="E480" s="121"/>
      <c r="F480" s="121"/>
      <c r="G480" s="121"/>
      <c r="H480" s="122"/>
    </row>
    <row r="481" spans="2:8" x14ac:dyDescent="0.35">
      <c r="B481" s="50"/>
      <c r="C481" s="59" t="s">
        <v>60</v>
      </c>
      <c r="D481" s="120">
        <v>0</v>
      </c>
      <c r="E481" s="121"/>
      <c r="F481" s="121"/>
      <c r="G481" s="121"/>
      <c r="H481" s="122"/>
    </row>
    <row r="482" spans="2:8" x14ac:dyDescent="0.35">
      <c r="B482" s="51"/>
      <c r="C482" s="60" t="s">
        <v>5</v>
      </c>
      <c r="D482" s="120">
        <v>0</v>
      </c>
      <c r="E482" s="121"/>
      <c r="F482" s="121"/>
      <c r="G482" s="121"/>
      <c r="H482" s="122"/>
    </row>
    <row r="483" spans="2:8" x14ac:dyDescent="0.35">
      <c r="B483" s="52" t="s">
        <v>36</v>
      </c>
      <c r="C483" s="61" t="s">
        <v>40</v>
      </c>
      <c r="D483" s="120">
        <v>0</v>
      </c>
      <c r="E483" s="121"/>
      <c r="F483" s="121"/>
      <c r="G483" s="121"/>
      <c r="H483" s="122"/>
    </row>
    <row r="484" spans="2:8" x14ac:dyDescent="0.35">
      <c r="B484" s="50"/>
      <c r="C484" s="59" t="s">
        <v>59</v>
      </c>
      <c r="D484" s="120">
        <v>0</v>
      </c>
      <c r="E484" s="121"/>
      <c r="F484" s="121"/>
      <c r="G484" s="121"/>
      <c r="H484" s="122"/>
    </row>
    <row r="485" spans="2:8" x14ac:dyDescent="0.35">
      <c r="B485" s="50"/>
      <c r="C485" s="59" t="s">
        <v>60</v>
      </c>
      <c r="D485" s="120">
        <v>0</v>
      </c>
      <c r="E485" s="121"/>
      <c r="F485" s="121"/>
      <c r="G485" s="121"/>
      <c r="H485" s="122"/>
    </row>
    <row r="486" spans="2:8" x14ac:dyDescent="0.35">
      <c r="B486" s="51"/>
      <c r="C486" s="60" t="s">
        <v>5</v>
      </c>
      <c r="D486" s="120">
        <v>0</v>
      </c>
      <c r="E486" s="121"/>
      <c r="F486" s="121"/>
      <c r="G486" s="121"/>
      <c r="H486" s="122"/>
    </row>
    <row r="487" spans="2:8" ht="43.5" x14ac:dyDescent="0.35">
      <c r="B487" s="53" t="s">
        <v>37</v>
      </c>
      <c r="C487" s="61" t="s">
        <v>41</v>
      </c>
      <c r="D487" s="120">
        <v>0</v>
      </c>
      <c r="E487" s="121"/>
      <c r="F487" s="121"/>
      <c r="G487" s="121"/>
      <c r="H487" s="122"/>
    </row>
    <row r="488" spans="2:8" x14ac:dyDescent="0.35">
      <c r="B488" s="50"/>
      <c r="C488" s="47" t="s">
        <v>42</v>
      </c>
      <c r="D488" s="120">
        <v>0</v>
      </c>
      <c r="E488" s="121"/>
      <c r="F488" s="121"/>
      <c r="G488" s="121"/>
      <c r="H488" s="122"/>
    </row>
    <row r="489" spans="2:8" x14ac:dyDescent="0.35">
      <c r="B489" s="50"/>
      <c r="C489" s="47" t="s">
        <v>43</v>
      </c>
      <c r="D489" s="120">
        <v>0</v>
      </c>
      <c r="E489" s="121"/>
      <c r="F489" s="121"/>
      <c r="G489" s="121"/>
      <c r="H489" s="122"/>
    </row>
    <row r="490" spans="2:8" x14ac:dyDescent="0.35">
      <c r="B490" s="50"/>
      <c r="C490" s="47" t="s">
        <v>44</v>
      </c>
      <c r="D490" s="120">
        <v>0</v>
      </c>
      <c r="E490" s="121"/>
      <c r="F490" s="121"/>
      <c r="G490" s="121"/>
      <c r="H490" s="122"/>
    </row>
    <row r="491" spans="2:8" x14ac:dyDescent="0.35">
      <c r="B491" s="50"/>
      <c r="C491" s="47" t="s">
        <v>45</v>
      </c>
      <c r="D491" s="120">
        <v>0</v>
      </c>
      <c r="E491" s="121"/>
      <c r="F491" s="121"/>
      <c r="G491" s="121"/>
      <c r="H491" s="122"/>
    </row>
    <row r="492" spans="2:8" x14ac:dyDescent="0.35">
      <c r="B492" s="51"/>
      <c r="C492" s="60" t="s">
        <v>46</v>
      </c>
      <c r="D492" s="120">
        <v>0</v>
      </c>
      <c r="E492" s="121"/>
      <c r="F492" s="121"/>
      <c r="G492" s="121"/>
      <c r="H492" s="122"/>
    </row>
    <row r="493" spans="2:8" ht="72.5" x14ac:dyDescent="0.35">
      <c r="B493" s="53" t="s">
        <v>38</v>
      </c>
      <c r="C493" s="61" t="s">
        <v>47</v>
      </c>
      <c r="D493" s="120">
        <v>0</v>
      </c>
      <c r="E493" s="121"/>
      <c r="F493" s="121"/>
      <c r="G493" s="121"/>
      <c r="H493" s="122"/>
    </row>
    <row r="494" spans="2:8" x14ac:dyDescent="0.35">
      <c r="B494" s="50"/>
      <c r="C494" s="47" t="s">
        <v>48</v>
      </c>
      <c r="D494" s="120">
        <v>0</v>
      </c>
      <c r="E494" s="121"/>
      <c r="F494" s="121"/>
      <c r="G494" s="121"/>
      <c r="H494" s="122"/>
    </row>
    <row r="495" spans="2:8" x14ac:dyDescent="0.35">
      <c r="B495" s="50"/>
      <c r="C495" s="47" t="s">
        <v>49</v>
      </c>
      <c r="D495" s="120">
        <v>0</v>
      </c>
      <c r="E495" s="121"/>
      <c r="F495" s="121"/>
      <c r="G495" s="121"/>
      <c r="H495" s="122"/>
    </row>
    <row r="496" spans="2:8" x14ac:dyDescent="0.35">
      <c r="B496" s="50"/>
      <c r="C496" s="47" t="s">
        <v>50</v>
      </c>
      <c r="D496" s="120">
        <v>0</v>
      </c>
      <c r="E496" s="121"/>
      <c r="F496" s="121"/>
      <c r="G496" s="121"/>
      <c r="H496" s="122"/>
    </row>
    <row r="497" spans="1:8" x14ac:dyDescent="0.35">
      <c r="B497" s="50"/>
      <c r="C497" s="47" t="s">
        <v>51</v>
      </c>
      <c r="D497" s="120">
        <v>0</v>
      </c>
      <c r="E497" s="121"/>
      <c r="F497" s="121"/>
      <c r="G497" s="121"/>
      <c r="H497" s="122"/>
    </row>
    <row r="498" spans="1:8" x14ac:dyDescent="0.35">
      <c r="B498" s="50"/>
      <c r="C498" s="47" t="s">
        <v>52</v>
      </c>
      <c r="D498" s="120">
        <v>0</v>
      </c>
      <c r="E498" s="121"/>
      <c r="F498" s="121"/>
      <c r="G498" s="121"/>
      <c r="H498" s="122"/>
    </row>
    <row r="499" spans="1:8" x14ac:dyDescent="0.35">
      <c r="B499" s="50"/>
      <c r="C499" s="47" t="s">
        <v>53</v>
      </c>
      <c r="D499" s="120">
        <v>0</v>
      </c>
      <c r="E499" s="121"/>
      <c r="F499" s="121"/>
      <c r="G499" s="121"/>
      <c r="H499" s="122"/>
    </row>
    <row r="500" spans="1:8" x14ac:dyDescent="0.35">
      <c r="B500" s="50"/>
      <c r="C500" s="47" t="s">
        <v>54</v>
      </c>
      <c r="D500" s="120">
        <v>0</v>
      </c>
      <c r="E500" s="121"/>
      <c r="F500" s="121"/>
      <c r="G500" s="121"/>
      <c r="H500" s="122"/>
    </row>
    <row r="501" spans="1:8" x14ac:dyDescent="0.35">
      <c r="B501" s="51"/>
      <c r="C501" s="60" t="s">
        <v>55</v>
      </c>
      <c r="D501" s="120">
        <v>0</v>
      </c>
      <c r="E501" s="121"/>
      <c r="F501" s="121"/>
      <c r="G501" s="121"/>
      <c r="H501" s="122"/>
    </row>
    <row r="502" spans="1:8" x14ac:dyDescent="0.35">
      <c r="B502" s="52" t="s">
        <v>39</v>
      </c>
      <c r="C502" s="61" t="s">
        <v>56</v>
      </c>
      <c r="D502" s="120">
        <v>0</v>
      </c>
      <c r="E502" s="121"/>
      <c r="F502" s="121"/>
      <c r="G502" s="121"/>
      <c r="H502" s="122"/>
    </row>
    <row r="503" spans="1:8" x14ac:dyDescent="0.35">
      <c r="B503" s="54"/>
      <c r="C503" s="47" t="s">
        <v>57</v>
      </c>
      <c r="D503" s="120">
        <v>0</v>
      </c>
      <c r="E503" s="121"/>
      <c r="F503" s="121"/>
      <c r="G503" s="121"/>
      <c r="H503" s="122"/>
    </row>
    <row r="504" spans="1:8" x14ac:dyDescent="0.35">
      <c r="B504" s="54"/>
      <c r="C504" s="47" t="s">
        <v>58</v>
      </c>
      <c r="D504" s="120">
        <v>0</v>
      </c>
      <c r="E504" s="121"/>
      <c r="F504" s="121"/>
      <c r="G504" s="121"/>
      <c r="H504" s="122"/>
    </row>
    <row r="505" spans="1:8" ht="15" thickBot="1" x14ac:dyDescent="0.4">
      <c r="B505" s="55"/>
      <c r="C505" s="60" t="s">
        <v>46</v>
      </c>
      <c r="D505" s="123">
        <v>0</v>
      </c>
      <c r="E505" s="124"/>
      <c r="F505" s="124"/>
      <c r="G505" s="124"/>
      <c r="H505" s="125"/>
    </row>
    <row r="506" spans="1:8" ht="15" thickBot="1" x14ac:dyDescent="0.4">
      <c r="A506" s="48" t="s">
        <v>80</v>
      </c>
      <c r="B506" s="57" t="str">
        <f>'Responder Totals OQ-Field'!B164</f>
        <v>Company 19</v>
      </c>
      <c r="C506" s="66"/>
      <c r="D506" s="117" t="s">
        <v>29</v>
      </c>
      <c r="E506" s="118"/>
      <c r="F506" s="118"/>
      <c r="G506" s="118"/>
      <c r="H506" s="119"/>
    </row>
    <row r="507" spans="1:8" x14ac:dyDescent="0.35">
      <c r="B507" s="50" t="s">
        <v>35</v>
      </c>
      <c r="C507" s="47" t="s">
        <v>40</v>
      </c>
      <c r="D507" s="126">
        <v>0</v>
      </c>
      <c r="E507" s="127"/>
      <c r="F507" s="127"/>
      <c r="G507" s="127"/>
      <c r="H507" s="128"/>
    </row>
    <row r="508" spans="1:8" x14ac:dyDescent="0.35">
      <c r="B508" s="50"/>
      <c r="C508" s="59" t="s">
        <v>59</v>
      </c>
      <c r="D508" s="120">
        <v>0</v>
      </c>
      <c r="E508" s="121"/>
      <c r="F508" s="121"/>
      <c r="G508" s="121"/>
      <c r="H508" s="122"/>
    </row>
    <row r="509" spans="1:8" x14ac:dyDescent="0.35">
      <c r="B509" s="50"/>
      <c r="C509" s="59" t="s">
        <v>60</v>
      </c>
      <c r="D509" s="120">
        <v>0</v>
      </c>
      <c r="E509" s="121"/>
      <c r="F509" s="121"/>
      <c r="G509" s="121"/>
      <c r="H509" s="122"/>
    </row>
    <row r="510" spans="1:8" x14ac:dyDescent="0.35">
      <c r="B510" s="51"/>
      <c r="C510" s="60" t="s">
        <v>5</v>
      </c>
      <c r="D510" s="120">
        <v>0</v>
      </c>
      <c r="E510" s="121"/>
      <c r="F510" s="121"/>
      <c r="G510" s="121"/>
      <c r="H510" s="122"/>
    </row>
    <row r="511" spans="1:8" x14ac:dyDescent="0.35">
      <c r="B511" s="52" t="s">
        <v>36</v>
      </c>
      <c r="C511" s="61" t="s">
        <v>40</v>
      </c>
      <c r="D511" s="120">
        <v>0</v>
      </c>
      <c r="E511" s="121"/>
      <c r="F511" s="121"/>
      <c r="G511" s="121"/>
      <c r="H511" s="122"/>
    </row>
    <row r="512" spans="1:8" x14ac:dyDescent="0.35">
      <c r="B512" s="50"/>
      <c r="C512" s="59" t="s">
        <v>59</v>
      </c>
      <c r="D512" s="120">
        <v>0</v>
      </c>
      <c r="E512" s="121"/>
      <c r="F512" s="121"/>
      <c r="G512" s="121"/>
      <c r="H512" s="122"/>
    </row>
    <row r="513" spans="2:8" x14ac:dyDescent="0.35">
      <c r="B513" s="50"/>
      <c r="C513" s="59" t="s">
        <v>60</v>
      </c>
      <c r="D513" s="120">
        <v>0</v>
      </c>
      <c r="E513" s="121"/>
      <c r="F513" s="121"/>
      <c r="G513" s="121"/>
      <c r="H513" s="122"/>
    </row>
    <row r="514" spans="2:8" x14ac:dyDescent="0.35">
      <c r="B514" s="51"/>
      <c r="C514" s="60" t="s">
        <v>5</v>
      </c>
      <c r="D514" s="120">
        <v>0</v>
      </c>
      <c r="E514" s="121"/>
      <c r="F514" s="121"/>
      <c r="G514" s="121"/>
      <c r="H514" s="122"/>
    </row>
    <row r="515" spans="2:8" ht="43.5" x14ac:dyDescent="0.35">
      <c r="B515" s="53" t="s">
        <v>37</v>
      </c>
      <c r="C515" s="61" t="s">
        <v>41</v>
      </c>
      <c r="D515" s="120">
        <v>0</v>
      </c>
      <c r="E515" s="121"/>
      <c r="F515" s="121"/>
      <c r="G515" s="121"/>
      <c r="H515" s="122"/>
    </row>
    <row r="516" spans="2:8" x14ac:dyDescent="0.35">
      <c r="B516" s="50"/>
      <c r="C516" s="47" t="s">
        <v>42</v>
      </c>
      <c r="D516" s="120">
        <v>0</v>
      </c>
      <c r="E516" s="121"/>
      <c r="F516" s="121"/>
      <c r="G516" s="121"/>
      <c r="H516" s="122"/>
    </row>
    <row r="517" spans="2:8" x14ac:dyDescent="0.35">
      <c r="B517" s="50"/>
      <c r="C517" s="47" t="s">
        <v>43</v>
      </c>
      <c r="D517" s="120">
        <v>0</v>
      </c>
      <c r="E517" s="121"/>
      <c r="F517" s="121"/>
      <c r="G517" s="121"/>
      <c r="H517" s="122"/>
    </row>
    <row r="518" spans="2:8" x14ac:dyDescent="0.35">
      <c r="B518" s="50"/>
      <c r="C518" s="47" t="s">
        <v>44</v>
      </c>
      <c r="D518" s="120">
        <v>0</v>
      </c>
      <c r="E518" s="121"/>
      <c r="F518" s="121"/>
      <c r="G518" s="121"/>
      <c r="H518" s="122"/>
    </row>
    <row r="519" spans="2:8" x14ac:dyDescent="0.35">
      <c r="B519" s="50"/>
      <c r="C519" s="47" t="s">
        <v>45</v>
      </c>
      <c r="D519" s="120">
        <v>0</v>
      </c>
      <c r="E519" s="121"/>
      <c r="F519" s="121"/>
      <c r="G519" s="121"/>
      <c r="H519" s="122"/>
    </row>
    <row r="520" spans="2:8" x14ac:dyDescent="0.35">
      <c r="B520" s="51"/>
      <c r="C520" s="60" t="s">
        <v>46</v>
      </c>
      <c r="D520" s="120">
        <v>0</v>
      </c>
      <c r="E520" s="121"/>
      <c r="F520" s="121"/>
      <c r="G520" s="121"/>
      <c r="H520" s="122"/>
    </row>
    <row r="521" spans="2:8" ht="72.5" x14ac:dyDescent="0.35">
      <c r="B521" s="53" t="s">
        <v>38</v>
      </c>
      <c r="C521" s="61" t="s">
        <v>47</v>
      </c>
      <c r="D521" s="120">
        <v>0</v>
      </c>
      <c r="E521" s="121"/>
      <c r="F521" s="121"/>
      <c r="G521" s="121"/>
      <c r="H521" s="122"/>
    </row>
    <row r="522" spans="2:8" x14ac:dyDescent="0.35">
      <c r="B522" s="50"/>
      <c r="C522" s="47" t="s">
        <v>48</v>
      </c>
      <c r="D522" s="120">
        <v>0</v>
      </c>
      <c r="E522" s="121"/>
      <c r="F522" s="121"/>
      <c r="G522" s="121"/>
      <c r="H522" s="122"/>
    </row>
    <row r="523" spans="2:8" x14ac:dyDescent="0.35">
      <c r="B523" s="50"/>
      <c r="C523" s="47" t="s">
        <v>49</v>
      </c>
      <c r="D523" s="120">
        <v>0</v>
      </c>
      <c r="E523" s="121"/>
      <c r="F523" s="121"/>
      <c r="G523" s="121"/>
      <c r="H523" s="122"/>
    </row>
    <row r="524" spans="2:8" x14ac:dyDescent="0.35">
      <c r="B524" s="50"/>
      <c r="C524" s="47" t="s">
        <v>50</v>
      </c>
      <c r="D524" s="120">
        <v>0</v>
      </c>
      <c r="E524" s="121"/>
      <c r="F524" s="121"/>
      <c r="G524" s="121"/>
      <c r="H524" s="122"/>
    </row>
    <row r="525" spans="2:8" x14ac:dyDescent="0.35">
      <c r="B525" s="50"/>
      <c r="C525" s="47" t="s">
        <v>51</v>
      </c>
      <c r="D525" s="120">
        <v>0</v>
      </c>
      <c r="E525" s="121"/>
      <c r="F525" s="121"/>
      <c r="G525" s="121"/>
      <c r="H525" s="122"/>
    </row>
    <row r="526" spans="2:8" x14ac:dyDescent="0.35">
      <c r="B526" s="50"/>
      <c r="C526" s="47" t="s">
        <v>52</v>
      </c>
      <c r="D526" s="120">
        <v>0</v>
      </c>
      <c r="E526" s="121"/>
      <c r="F526" s="121"/>
      <c r="G526" s="121"/>
      <c r="H526" s="122"/>
    </row>
    <row r="527" spans="2:8" x14ac:dyDescent="0.35">
      <c r="B527" s="50"/>
      <c r="C527" s="47" t="s">
        <v>53</v>
      </c>
      <c r="D527" s="120">
        <v>0</v>
      </c>
      <c r="E527" s="121"/>
      <c r="F527" s="121"/>
      <c r="G527" s="121"/>
      <c r="H527" s="122"/>
    </row>
    <row r="528" spans="2:8" x14ac:dyDescent="0.35">
      <c r="B528" s="50"/>
      <c r="C528" s="47" t="s">
        <v>54</v>
      </c>
      <c r="D528" s="120">
        <v>0</v>
      </c>
      <c r="E528" s="121"/>
      <c r="F528" s="121"/>
      <c r="G528" s="121"/>
      <c r="H528" s="122"/>
    </row>
    <row r="529" spans="1:8" x14ac:dyDescent="0.35">
      <c r="B529" s="51"/>
      <c r="C529" s="60" t="s">
        <v>55</v>
      </c>
      <c r="D529" s="120">
        <v>0</v>
      </c>
      <c r="E529" s="121"/>
      <c r="F529" s="121"/>
      <c r="G529" s="121"/>
      <c r="H529" s="122"/>
    </row>
    <row r="530" spans="1:8" x14ac:dyDescent="0.35">
      <c r="B530" s="52" t="s">
        <v>39</v>
      </c>
      <c r="C530" s="61" t="s">
        <v>56</v>
      </c>
      <c r="D530" s="120">
        <v>0</v>
      </c>
      <c r="E530" s="121"/>
      <c r="F530" s="121"/>
      <c r="G530" s="121"/>
      <c r="H530" s="122"/>
    </row>
    <row r="531" spans="1:8" x14ac:dyDescent="0.35">
      <c r="B531" s="54"/>
      <c r="C531" s="47" t="s">
        <v>57</v>
      </c>
      <c r="D531" s="120">
        <v>0</v>
      </c>
      <c r="E531" s="121"/>
      <c r="F531" s="121"/>
      <c r="G531" s="121"/>
      <c r="H531" s="122"/>
    </row>
    <row r="532" spans="1:8" x14ac:dyDescent="0.35">
      <c r="B532" s="54"/>
      <c r="C532" s="47" t="s">
        <v>58</v>
      </c>
      <c r="D532" s="120">
        <v>0</v>
      </c>
      <c r="E532" s="121"/>
      <c r="F532" s="121"/>
      <c r="G532" s="121"/>
      <c r="H532" s="122"/>
    </row>
    <row r="533" spans="1:8" ht="15" thickBot="1" x14ac:dyDescent="0.4">
      <c r="B533" s="55"/>
      <c r="C533" s="60" t="s">
        <v>46</v>
      </c>
      <c r="D533" s="123">
        <v>0</v>
      </c>
      <c r="E533" s="124"/>
      <c r="F533" s="124"/>
      <c r="G533" s="124"/>
      <c r="H533" s="125"/>
    </row>
    <row r="534" spans="1:8" ht="15" thickBot="1" x14ac:dyDescent="0.4">
      <c r="A534" s="48" t="s">
        <v>81</v>
      </c>
      <c r="B534" s="57" t="str">
        <f>'Responder Totals OQ-Field'!B173</f>
        <v>Company 20</v>
      </c>
      <c r="C534" s="66"/>
      <c r="D534" s="117" t="s">
        <v>29</v>
      </c>
      <c r="E534" s="118"/>
      <c r="F534" s="118"/>
      <c r="G534" s="118"/>
      <c r="H534" s="119"/>
    </row>
    <row r="535" spans="1:8" x14ac:dyDescent="0.35">
      <c r="B535" s="50" t="s">
        <v>35</v>
      </c>
      <c r="C535" s="47" t="s">
        <v>40</v>
      </c>
      <c r="D535" s="126">
        <v>0</v>
      </c>
      <c r="E535" s="127"/>
      <c r="F535" s="127"/>
      <c r="G535" s="127"/>
      <c r="H535" s="128"/>
    </row>
    <row r="536" spans="1:8" x14ac:dyDescent="0.35">
      <c r="B536" s="50"/>
      <c r="C536" s="59" t="s">
        <v>59</v>
      </c>
      <c r="D536" s="120">
        <v>0</v>
      </c>
      <c r="E536" s="121"/>
      <c r="F536" s="121"/>
      <c r="G536" s="121"/>
      <c r="H536" s="122"/>
    </row>
    <row r="537" spans="1:8" x14ac:dyDescent="0.35">
      <c r="B537" s="50"/>
      <c r="C537" s="59" t="s">
        <v>60</v>
      </c>
      <c r="D537" s="120">
        <v>0</v>
      </c>
      <c r="E537" s="121"/>
      <c r="F537" s="121"/>
      <c r="G537" s="121"/>
      <c r="H537" s="122"/>
    </row>
    <row r="538" spans="1:8" x14ac:dyDescent="0.35">
      <c r="B538" s="51"/>
      <c r="C538" s="60" t="s">
        <v>5</v>
      </c>
      <c r="D538" s="120">
        <v>0</v>
      </c>
      <c r="E538" s="121"/>
      <c r="F538" s="121"/>
      <c r="G538" s="121"/>
      <c r="H538" s="122"/>
    </row>
    <row r="539" spans="1:8" x14ac:dyDescent="0.35">
      <c r="B539" s="52" t="s">
        <v>36</v>
      </c>
      <c r="C539" s="61" t="s">
        <v>40</v>
      </c>
      <c r="D539" s="120">
        <v>0</v>
      </c>
      <c r="E539" s="121"/>
      <c r="F539" s="121"/>
      <c r="G539" s="121"/>
      <c r="H539" s="122"/>
    </row>
    <row r="540" spans="1:8" x14ac:dyDescent="0.35">
      <c r="B540" s="50"/>
      <c r="C540" s="59" t="s">
        <v>59</v>
      </c>
      <c r="D540" s="120">
        <v>0</v>
      </c>
      <c r="E540" s="121"/>
      <c r="F540" s="121"/>
      <c r="G540" s="121"/>
      <c r="H540" s="122"/>
    </row>
    <row r="541" spans="1:8" x14ac:dyDescent="0.35">
      <c r="B541" s="50"/>
      <c r="C541" s="59" t="s">
        <v>60</v>
      </c>
      <c r="D541" s="120">
        <v>0</v>
      </c>
      <c r="E541" s="121"/>
      <c r="F541" s="121"/>
      <c r="G541" s="121"/>
      <c r="H541" s="122"/>
    </row>
    <row r="542" spans="1:8" x14ac:dyDescent="0.35">
      <c r="B542" s="51"/>
      <c r="C542" s="60" t="s">
        <v>5</v>
      </c>
      <c r="D542" s="120">
        <v>0</v>
      </c>
      <c r="E542" s="121"/>
      <c r="F542" s="121"/>
      <c r="G542" s="121"/>
      <c r="H542" s="122"/>
    </row>
    <row r="543" spans="1:8" ht="43.5" x14ac:dyDescent="0.35">
      <c r="B543" s="53" t="s">
        <v>37</v>
      </c>
      <c r="C543" s="61" t="s">
        <v>41</v>
      </c>
      <c r="D543" s="120">
        <v>0</v>
      </c>
      <c r="E543" s="121"/>
      <c r="F543" s="121"/>
      <c r="G543" s="121"/>
      <c r="H543" s="122"/>
    </row>
    <row r="544" spans="1:8" x14ac:dyDescent="0.35">
      <c r="B544" s="50"/>
      <c r="C544" s="47" t="s">
        <v>42</v>
      </c>
      <c r="D544" s="120">
        <v>0</v>
      </c>
      <c r="E544" s="121"/>
      <c r="F544" s="121"/>
      <c r="G544" s="121"/>
      <c r="H544" s="122"/>
    </row>
    <row r="545" spans="2:8" x14ac:dyDescent="0.35">
      <c r="B545" s="50"/>
      <c r="C545" s="47" t="s">
        <v>43</v>
      </c>
      <c r="D545" s="120">
        <v>0</v>
      </c>
      <c r="E545" s="121"/>
      <c r="F545" s="121"/>
      <c r="G545" s="121"/>
      <c r="H545" s="122"/>
    </row>
    <row r="546" spans="2:8" x14ac:dyDescent="0.35">
      <c r="B546" s="50"/>
      <c r="C546" s="47" t="s">
        <v>44</v>
      </c>
      <c r="D546" s="120">
        <v>0</v>
      </c>
      <c r="E546" s="121"/>
      <c r="F546" s="121"/>
      <c r="G546" s="121"/>
      <c r="H546" s="122"/>
    </row>
    <row r="547" spans="2:8" x14ac:dyDescent="0.35">
      <c r="B547" s="50"/>
      <c r="C547" s="47" t="s">
        <v>45</v>
      </c>
      <c r="D547" s="120">
        <v>0</v>
      </c>
      <c r="E547" s="121"/>
      <c r="F547" s="121"/>
      <c r="G547" s="121"/>
      <c r="H547" s="122"/>
    </row>
    <row r="548" spans="2:8" x14ac:dyDescent="0.35">
      <c r="B548" s="51"/>
      <c r="C548" s="60" t="s">
        <v>46</v>
      </c>
      <c r="D548" s="120">
        <v>0</v>
      </c>
      <c r="E548" s="121"/>
      <c r="F548" s="121"/>
      <c r="G548" s="121"/>
      <c r="H548" s="122"/>
    </row>
    <row r="549" spans="2:8" ht="72.5" x14ac:dyDescent="0.35">
      <c r="B549" s="53" t="s">
        <v>38</v>
      </c>
      <c r="C549" s="61" t="s">
        <v>47</v>
      </c>
      <c r="D549" s="120">
        <v>0</v>
      </c>
      <c r="E549" s="121"/>
      <c r="F549" s="121"/>
      <c r="G549" s="121"/>
      <c r="H549" s="122"/>
    </row>
    <row r="550" spans="2:8" x14ac:dyDescent="0.35">
      <c r="B550" s="50"/>
      <c r="C550" s="47" t="s">
        <v>48</v>
      </c>
      <c r="D550" s="120">
        <v>0</v>
      </c>
      <c r="E550" s="121"/>
      <c r="F550" s="121"/>
      <c r="G550" s="121"/>
      <c r="H550" s="122"/>
    </row>
    <row r="551" spans="2:8" x14ac:dyDescent="0.35">
      <c r="B551" s="50"/>
      <c r="C551" s="47" t="s">
        <v>49</v>
      </c>
      <c r="D551" s="120">
        <v>0</v>
      </c>
      <c r="E551" s="121"/>
      <c r="F551" s="121"/>
      <c r="G551" s="121"/>
      <c r="H551" s="122"/>
    </row>
    <row r="552" spans="2:8" x14ac:dyDescent="0.35">
      <c r="B552" s="50"/>
      <c r="C552" s="47" t="s">
        <v>50</v>
      </c>
      <c r="D552" s="120">
        <v>0</v>
      </c>
      <c r="E552" s="121"/>
      <c r="F552" s="121"/>
      <c r="G552" s="121"/>
      <c r="H552" s="122"/>
    </row>
    <row r="553" spans="2:8" x14ac:dyDescent="0.35">
      <c r="B553" s="50"/>
      <c r="C553" s="47" t="s">
        <v>51</v>
      </c>
      <c r="D553" s="120">
        <v>0</v>
      </c>
      <c r="E553" s="121"/>
      <c r="F553" s="121"/>
      <c r="G553" s="121"/>
      <c r="H553" s="122"/>
    </row>
    <row r="554" spans="2:8" x14ac:dyDescent="0.35">
      <c r="B554" s="50"/>
      <c r="C554" s="47" t="s">
        <v>52</v>
      </c>
      <c r="D554" s="120">
        <v>0</v>
      </c>
      <c r="E554" s="121"/>
      <c r="F554" s="121"/>
      <c r="G554" s="121"/>
      <c r="H554" s="122"/>
    </row>
    <row r="555" spans="2:8" x14ac:dyDescent="0.35">
      <c r="B555" s="50"/>
      <c r="C555" s="47" t="s">
        <v>53</v>
      </c>
      <c r="D555" s="120">
        <v>0</v>
      </c>
      <c r="E555" s="121"/>
      <c r="F555" s="121"/>
      <c r="G555" s="121"/>
      <c r="H555" s="122"/>
    </row>
    <row r="556" spans="2:8" x14ac:dyDescent="0.35">
      <c r="B556" s="50"/>
      <c r="C556" s="47" t="s">
        <v>54</v>
      </c>
      <c r="D556" s="120">
        <v>0</v>
      </c>
      <c r="E556" s="121"/>
      <c r="F556" s="121"/>
      <c r="G556" s="121"/>
      <c r="H556" s="122"/>
    </row>
    <row r="557" spans="2:8" x14ac:dyDescent="0.35">
      <c r="B557" s="51"/>
      <c r="C557" s="60" t="s">
        <v>55</v>
      </c>
      <c r="D557" s="120">
        <v>0</v>
      </c>
      <c r="E557" s="121"/>
      <c r="F557" s="121"/>
      <c r="G557" s="121"/>
      <c r="H557" s="122"/>
    </row>
    <row r="558" spans="2:8" x14ac:dyDescent="0.35">
      <c r="B558" s="52" t="s">
        <v>39</v>
      </c>
      <c r="C558" s="61" t="s">
        <v>56</v>
      </c>
      <c r="D558" s="120">
        <v>0</v>
      </c>
      <c r="E558" s="121"/>
      <c r="F558" s="121"/>
      <c r="G558" s="121"/>
      <c r="H558" s="122"/>
    </row>
    <row r="559" spans="2:8" x14ac:dyDescent="0.35">
      <c r="B559" s="54"/>
      <c r="C559" s="47" t="s">
        <v>57</v>
      </c>
      <c r="D559" s="120">
        <v>0</v>
      </c>
      <c r="E559" s="121"/>
      <c r="F559" s="121"/>
      <c r="G559" s="121"/>
      <c r="H559" s="122"/>
    </row>
    <row r="560" spans="2:8" x14ac:dyDescent="0.35">
      <c r="B560" s="54"/>
      <c r="C560" s="47" t="s">
        <v>58</v>
      </c>
      <c r="D560" s="120">
        <v>0</v>
      </c>
      <c r="E560" s="121"/>
      <c r="F560" s="121"/>
      <c r="G560" s="121"/>
      <c r="H560" s="122"/>
    </row>
    <row r="561" spans="1:8" ht="15" thickBot="1" x14ac:dyDescent="0.4">
      <c r="B561" s="55"/>
      <c r="C561" s="60" t="s">
        <v>46</v>
      </c>
      <c r="D561" s="123">
        <v>0</v>
      </c>
      <c r="E561" s="124"/>
      <c r="F561" s="124"/>
      <c r="G561" s="124"/>
      <c r="H561" s="125"/>
    </row>
    <row r="562" spans="1:8" ht="15" thickBot="1" x14ac:dyDescent="0.4">
      <c r="A562" s="48" t="s">
        <v>83</v>
      </c>
      <c r="B562" s="57" t="str">
        <f>'Responder Totals OQ-Field'!B182</f>
        <v>Company 21</v>
      </c>
      <c r="C562" s="66"/>
      <c r="D562" s="117" t="s">
        <v>29</v>
      </c>
      <c r="E562" s="118"/>
      <c r="F562" s="118"/>
      <c r="G562" s="118"/>
      <c r="H562" s="119"/>
    </row>
    <row r="563" spans="1:8" x14ac:dyDescent="0.35">
      <c r="B563" s="50" t="s">
        <v>35</v>
      </c>
      <c r="C563" s="47" t="s">
        <v>40</v>
      </c>
      <c r="D563" s="126">
        <v>0</v>
      </c>
      <c r="E563" s="127"/>
      <c r="F563" s="127"/>
      <c r="G563" s="127"/>
      <c r="H563" s="128"/>
    </row>
    <row r="564" spans="1:8" x14ac:dyDescent="0.35">
      <c r="B564" s="50"/>
      <c r="C564" s="59" t="s">
        <v>59</v>
      </c>
      <c r="D564" s="120">
        <v>0</v>
      </c>
      <c r="E564" s="121"/>
      <c r="F564" s="121"/>
      <c r="G564" s="121"/>
      <c r="H564" s="122"/>
    </row>
    <row r="565" spans="1:8" x14ac:dyDescent="0.35">
      <c r="B565" s="50"/>
      <c r="C565" s="59" t="s">
        <v>60</v>
      </c>
      <c r="D565" s="120">
        <v>0</v>
      </c>
      <c r="E565" s="121"/>
      <c r="F565" s="121"/>
      <c r="G565" s="121"/>
      <c r="H565" s="122"/>
    </row>
    <row r="566" spans="1:8" x14ac:dyDescent="0.35">
      <c r="B566" s="51"/>
      <c r="C566" s="60" t="s">
        <v>5</v>
      </c>
      <c r="D566" s="120">
        <v>0</v>
      </c>
      <c r="E566" s="121"/>
      <c r="F566" s="121"/>
      <c r="G566" s="121"/>
      <c r="H566" s="122"/>
    </row>
    <row r="567" spans="1:8" x14ac:dyDescent="0.35">
      <c r="B567" s="52" t="s">
        <v>36</v>
      </c>
      <c r="C567" s="61" t="s">
        <v>40</v>
      </c>
      <c r="D567" s="120">
        <v>0</v>
      </c>
      <c r="E567" s="121"/>
      <c r="F567" s="121"/>
      <c r="G567" s="121"/>
      <c r="H567" s="122"/>
    </row>
    <row r="568" spans="1:8" x14ac:dyDescent="0.35">
      <c r="B568" s="50"/>
      <c r="C568" s="59" t="s">
        <v>59</v>
      </c>
      <c r="D568" s="120">
        <v>0</v>
      </c>
      <c r="E568" s="121"/>
      <c r="F568" s="121"/>
      <c r="G568" s="121"/>
      <c r="H568" s="122"/>
    </row>
    <row r="569" spans="1:8" x14ac:dyDescent="0.35">
      <c r="B569" s="50"/>
      <c r="C569" s="59" t="s">
        <v>60</v>
      </c>
      <c r="D569" s="120">
        <v>0</v>
      </c>
      <c r="E569" s="121"/>
      <c r="F569" s="121"/>
      <c r="G569" s="121"/>
      <c r="H569" s="122"/>
    </row>
    <row r="570" spans="1:8" x14ac:dyDescent="0.35">
      <c r="B570" s="51"/>
      <c r="C570" s="60" t="s">
        <v>5</v>
      </c>
      <c r="D570" s="120">
        <v>0</v>
      </c>
      <c r="E570" s="121"/>
      <c r="F570" s="121"/>
      <c r="G570" s="121"/>
      <c r="H570" s="122"/>
    </row>
    <row r="571" spans="1:8" ht="43.5" x14ac:dyDescent="0.35">
      <c r="B571" s="53" t="s">
        <v>37</v>
      </c>
      <c r="C571" s="61" t="s">
        <v>41</v>
      </c>
      <c r="D571" s="120">
        <v>0</v>
      </c>
      <c r="E571" s="121"/>
      <c r="F571" s="121"/>
      <c r="G571" s="121"/>
      <c r="H571" s="122"/>
    </row>
    <row r="572" spans="1:8" x14ac:dyDescent="0.35">
      <c r="B572" s="50"/>
      <c r="C572" s="47" t="s">
        <v>42</v>
      </c>
      <c r="D572" s="120">
        <v>0</v>
      </c>
      <c r="E572" s="121"/>
      <c r="F572" s="121"/>
      <c r="G572" s="121"/>
      <c r="H572" s="122"/>
    </row>
    <row r="573" spans="1:8" x14ac:dyDescent="0.35">
      <c r="B573" s="50"/>
      <c r="C573" s="47" t="s">
        <v>43</v>
      </c>
      <c r="D573" s="120">
        <v>0</v>
      </c>
      <c r="E573" s="121"/>
      <c r="F573" s="121"/>
      <c r="G573" s="121"/>
      <c r="H573" s="122"/>
    </row>
    <row r="574" spans="1:8" x14ac:dyDescent="0.35">
      <c r="B574" s="50"/>
      <c r="C574" s="47" t="s">
        <v>44</v>
      </c>
      <c r="D574" s="120">
        <v>0</v>
      </c>
      <c r="E574" s="121"/>
      <c r="F574" s="121"/>
      <c r="G574" s="121"/>
      <c r="H574" s="122"/>
    </row>
    <row r="575" spans="1:8" x14ac:dyDescent="0.35">
      <c r="B575" s="50"/>
      <c r="C575" s="47" t="s">
        <v>45</v>
      </c>
      <c r="D575" s="120">
        <v>0</v>
      </c>
      <c r="E575" s="121"/>
      <c r="F575" s="121"/>
      <c r="G575" s="121"/>
      <c r="H575" s="122"/>
    </row>
    <row r="576" spans="1:8" x14ac:dyDescent="0.35">
      <c r="B576" s="51"/>
      <c r="C576" s="60" t="s">
        <v>46</v>
      </c>
      <c r="D576" s="120">
        <v>0</v>
      </c>
      <c r="E576" s="121"/>
      <c r="F576" s="121"/>
      <c r="G576" s="121"/>
      <c r="H576" s="122"/>
    </row>
    <row r="577" spans="1:8" ht="72.5" x14ac:dyDescent="0.35">
      <c r="B577" s="53" t="s">
        <v>38</v>
      </c>
      <c r="C577" s="61" t="s">
        <v>47</v>
      </c>
      <c r="D577" s="120">
        <v>0</v>
      </c>
      <c r="E577" s="121"/>
      <c r="F577" s="121"/>
      <c r="G577" s="121"/>
      <c r="H577" s="122"/>
    </row>
    <row r="578" spans="1:8" x14ac:dyDescent="0.35">
      <c r="B578" s="50"/>
      <c r="C578" s="47" t="s">
        <v>48</v>
      </c>
      <c r="D578" s="120">
        <v>0</v>
      </c>
      <c r="E578" s="121"/>
      <c r="F578" s="121"/>
      <c r="G578" s="121"/>
      <c r="H578" s="122"/>
    </row>
    <row r="579" spans="1:8" x14ac:dyDescent="0.35">
      <c r="B579" s="50"/>
      <c r="C579" s="47" t="s">
        <v>49</v>
      </c>
      <c r="D579" s="120">
        <v>0</v>
      </c>
      <c r="E579" s="121"/>
      <c r="F579" s="121"/>
      <c r="G579" s="121"/>
      <c r="H579" s="122"/>
    </row>
    <row r="580" spans="1:8" x14ac:dyDescent="0.35">
      <c r="B580" s="50"/>
      <c r="C580" s="47" t="s">
        <v>50</v>
      </c>
      <c r="D580" s="120">
        <v>0</v>
      </c>
      <c r="E580" s="121"/>
      <c r="F580" s="121"/>
      <c r="G580" s="121"/>
      <c r="H580" s="122"/>
    </row>
    <row r="581" spans="1:8" x14ac:dyDescent="0.35">
      <c r="B581" s="50"/>
      <c r="C581" s="47" t="s">
        <v>51</v>
      </c>
      <c r="D581" s="120">
        <v>0</v>
      </c>
      <c r="E581" s="121"/>
      <c r="F581" s="121"/>
      <c r="G581" s="121"/>
      <c r="H581" s="122"/>
    </row>
    <row r="582" spans="1:8" x14ac:dyDescent="0.35">
      <c r="B582" s="50"/>
      <c r="C582" s="47" t="s">
        <v>52</v>
      </c>
      <c r="D582" s="120">
        <v>0</v>
      </c>
      <c r="E582" s="121"/>
      <c r="F582" s="121"/>
      <c r="G582" s="121"/>
      <c r="H582" s="122"/>
    </row>
    <row r="583" spans="1:8" x14ac:dyDescent="0.35">
      <c r="B583" s="50"/>
      <c r="C583" s="47" t="s">
        <v>53</v>
      </c>
      <c r="D583" s="120">
        <v>0</v>
      </c>
      <c r="E583" s="121"/>
      <c r="F583" s="121"/>
      <c r="G583" s="121"/>
      <c r="H583" s="122"/>
    </row>
    <row r="584" spans="1:8" x14ac:dyDescent="0.35">
      <c r="B584" s="50"/>
      <c r="C584" s="47" t="s">
        <v>54</v>
      </c>
      <c r="D584" s="120">
        <v>0</v>
      </c>
      <c r="E584" s="121"/>
      <c r="F584" s="121"/>
      <c r="G584" s="121"/>
      <c r="H584" s="122"/>
    </row>
    <row r="585" spans="1:8" x14ac:dyDescent="0.35">
      <c r="B585" s="51"/>
      <c r="C585" s="60" t="s">
        <v>55</v>
      </c>
      <c r="D585" s="120">
        <v>0</v>
      </c>
      <c r="E585" s="121"/>
      <c r="F585" s="121"/>
      <c r="G585" s="121"/>
      <c r="H585" s="122"/>
    </row>
    <row r="586" spans="1:8" x14ac:dyDescent="0.35">
      <c r="B586" s="52" t="s">
        <v>39</v>
      </c>
      <c r="C586" s="61" t="s">
        <v>56</v>
      </c>
      <c r="D586" s="120">
        <v>0</v>
      </c>
      <c r="E586" s="121"/>
      <c r="F586" s="121"/>
      <c r="G586" s="121"/>
      <c r="H586" s="122"/>
    </row>
    <row r="587" spans="1:8" x14ac:dyDescent="0.35">
      <c r="B587" s="54"/>
      <c r="C587" s="47" t="s">
        <v>57</v>
      </c>
      <c r="D587" s="120">
        <v>0</v>
      </c>
      <c r="E587" s="121"/>
      <c r="F587" s="121"/>
      <c r="G587" s="121"/>
      <c r="H587" s="122"/>
    </row>
    <row r="588" spans="1:8" x14ac:dyDescent="0.35">
      <c r="B588" s="54"/>
      <c r="C588" s="47" t="s">
        <v>58</v>
      </c>
      <c r="D588" s="120">
        <v>0</v>
      </c>
      <c r="E588" s="121"/>
      <c r="F588" s="121"/>
      <c r="G588" s="121"/>
      <c r="H588" s="122"/>
    </row>
    <row r="589" spans="1:8" ht="15" thickBot="1" x14ac:dyDescent="0.4">
      <c r="B589" s="55"/>
      <c r="C589" s="60" t="s">
        <v>46</v>
      </c>
      <c r="D589" s="123">
        <v>0</v>
      </c>
      <c r="E589" s="124"/>
      <c r="F589" s="124"/>
      <c r="G589" s="124"/>
      <c r="H589" s="125"/>
    </row>
    <row r="590" spans="1:8" ht="15" thickBot="1" x14ac:dyDescent="0.4">
      <c r="A590" s="48" t="s">
        <v>84</v>
      </c>
      <c r="B590" s="57" t="str">
        <f>'Responder Totals OQ-Field'!B191</f>
        <v>Company 22</v>
      </c>
      <c r="C590" s="66"/>
      <c r="D590" s="117" t="s">
        <v>29</v>
      </c>
      <c r="E590" s="118"/>
      <c r="F590" s="118"/>
      <c r="G590" s="118"/>
      <c r="H590" s="119"/>
    </row>
    <row r="591" spans="1:8" x14ac:dyDescent="0.35">
      <c r="B591" s="50" t="s">
        <v>35</v>
      </c>
      <c r="C591" s="47" t="s">
        <v>40</v>
      </c>
      <c r="D591" s="126">
        <v>0</v>
      </c>
      <c r="E591" s="127"/>
      <c r="F591" s="127"/>
      <c r="G591" s="127"/>
      <c r="H591" s="128"/>
    </row>
    <row r="592" spans="1:8" x14ac:dyDescent="0.35">
      <c r="B592" s="50"/>
      <c r="C592" s="59" t="s">
        <v>59</v>
      </c>
      <c r="D592" s="120">
        <v>0</v>
      </c>
      <c r="E592" s="121"/>
      <c r="F592" s="121"/>
      <c r="G592" s="121"/>
      <c r="H592" s="122"/>
    </row>
    <row r="593" spans="2:8" x14ac:dyDescent="0.35">
      <c r="B593" s="50"/>
      <c r="C593" s="59" t="s">
        <v>60</v>
      </c>
      <c r="D593" s="120">
        <v>0</v>
      </c>
      <c r="E593" s="121"/>
      <c r="F593" s="121"/>
      <c r="G593" s="121"/>
      <c r="H593" s="122"/>
    </row>
    <row r="594" spans="2:8" x14ac:dyDescent="0.35">
      <c r="B594" s="51"/>
      <c r="C594" s="60" t="s">
        <v>5</v>
      </c>
      <c r="D594" s="120">
        <v>0</v>
      </c>
      <c r="E594" s="121"/>
      <c r="F594" s="121"/>
      <c r="G594" s="121"/>
      <c r="H594" s="122"/>
    </row>
    <row r="595" spans="2:8" x14ac:dyDescent="0.35">
      <c r="B595" s="52" t="s">
        <v>36</v>
      </c>
      <c r="C595" s="61" t="s">
        <v>40</v>
      </c>
      <c r="D595" s="120">
        <v>0</v>
      </c>
      <c r="E595" s="121"/>
      <c r="F595" s="121"/>
      <c r="G595" s="121"/>
      <c r="H595" s="122"/>
    </row>
    <row r="596" spans="2:8" x14ac:dyDescent="0.35">
      <c r="B596" s="50"/>
      <c r="C596" s="59" t="s">
        <v>59</v>
      </c>
      <c r="D596" s="120">
        <v>0</v>
      </c>
      <c r="E596" s="121"/>
      <c r="F596" s="121"/>
      <c r="G596" s="121"/>
      <c r="H596" s="122"/>
    </row>
    <row r="597" spans="2:8" x14ac:dyDescent="0.35">
      <c r="B597" s="50"/>
      <c r="C597" s="59" t="s">
        <v>60</v>
      </c>
      <c r="D597" s="120">
        <v>0</v>
      </c>
      <c r="E597" s="121"/>
      <c r="F597" s="121"/>
      <c r="G597" s="121"/>
      <c r="H597" s="122"/>
    </row>
    <row r="598" spans="2:8" x14ac:dyDescent="0.35">
      <c r="B598" s="51"/>
      <c r="C598" s="60" t="s">
        <v>5</v>
      </c>
      <c r="D598" s="120">
        <v>0</v>
      </c>
      <c r="E598" s="121"/>
      <c r="F598" s="121"/>
      <c r="G598" s="121"/>
      <c r="H598" s="122"/>
    </row>
    <row r="599" spans="2:8" ht="43.5" x14ac:dyDescent="0.35">
      <c r="B599" s="53" t="s">
        <v>37</v>
      </c>
      <c r="C599" s="61" t="s">
        <v>41</v>
      </c>
      <c r="D599" s="120">
        <v>0</v>
      </c>
      <c r="E599" s="121"/>
      <c r="F599" s="121"/>
      <c r="G599" s="121"/>
      <c r="H599" s="122"/>
    </row>
    <row r="600" spans="2:8" x14ac:dyDescent="0.35">
      <c r="B600" s="50"/>
      <c r="C600" s="47" t="s">
        <v>42</v>
      </c>
      <c r="D600" s="120">
        <v>0</v>
      </c>
      <c r="E600" s="121"/>
      <c r="F600" s="121"/>
      <c r="G600" s="121"/>
      <c r="H600" s="122"/>
    </row>
    <row r="601" spans="2:8" x14ac:dyDescent="0.35">
      <c r="B601" s="50"/>
      <c r="C601" s="47" t="s">
        <v>43</v>
      </c>
      <c r="D601" s="120">
        <v>0</v>
      </c>
      <c r="E601" s="121"/>
      <c r="F601" s="121"/>
      <c r="G601" s="121"/>
      <c r="H601" s="122"/>
    </row>
    <row r="602" spans="2:8" x14ac:dyDescent="0.35">
      <c r="B602" s="50"/>
      <c r="C602" s="47" t="s">
        <v>44</v>
      </c>
      <c r="D602" s="120">
        <v>0</v>
      </c>
      <c r="E602" s="121"/>
      <c r="F602" s="121"/>
      <c r="G602" s="121"/>
      <c r="H602" s="122"/>
    </row>
    <row r="603" spans="2:8" x14ac:dyDescent="0.35">
      <c r="B603" s="50"/>
      <c r="C603" s="47" t="s">
        <v>45</v>
      </c>
      <c r="D603" s="120">
        <v>0</v>
      </c>
      <c r="E603" s="121"/>
      <c r="F603" s="121"/>
      <c r="G603" s="121"/>
      <c r="H603" s="122"/>
    </row>
    <row r="604" spans="2:8" x14ac:dyDescent="0.35">
      <c r="B604" s="51"/>
      <c r="C604" s="60" t="s">
        <v>46</v>
      </c>
      <c r="D604" s="120">
        <v>0</v>
      </c>
      <c r="E604" s="121"/>
      <c r="F604" s="121"/>
      <c r="G604" s="121"/>
      <c r="H604" s="122"/>
    </row>
    <row r="605" spans="2:8" ht="72.5" x14ac:dyDescent="0.35">
      <c r="B605" s="53" t="s">
        <v>38</v>
      </c>
      <c r="C605" s="61" t="s">
        <v>47</v>
      </c>
      <c r="D605" s="120">
        <v>0</v>
      </c>
      <c r="E605" s="121"/>
      <c r="F605" s="121"/>
      <c r="G605" s="121"/>
      <c r="H605" s="122"/>
    </row>
    <row r="606" spans="2:8" x14ac:dyDescent="0.35">
      <c r="B606" s="50"/>
      <c r="C606" s="47" t="s">
        <v>48</v>
      </c>
      <c r="D606" s="120">
        <v>0</v>
      </c>
      <c r="E606" s="121"/>
      <c r="F606" s="121"/>
      <c r="G606" s="121"/>
      <c r="H606" s="122"/>
    </row>
    <row r="607" spans="2:8" x14ac:dyDescent="0.35">
      <c r="B607" s="50"/>
      <c r="C607" s="47" t="s">
        <v>49</v>
      </c>
      <c r="D607" s="120">
        <v>0</v>
      </c>
      <c r="E607" s="121"/>
      <c r="F607" s="121"/>
      <c r="G607" s="121"/>
      <c r="H607" s="122"/>
    </row>
    <row r="608" spans="2:8" x14ac:dyDescent="0.35">
      <c r="B608" s="50"/>
      <c r="C608" s="47" t="s">
        <v>50</v>
      </c>
      <c r="D608" s="120">
        <v>0</v>
      </c>
      <c r="E608" s="121"/>
      <c r="F608" s="121"/>
      <c r="G608" s="121"/>
      <c r="H608" s="122"/>
    </row>
    <row r="609" spans="1:8" x14ac:dyDescent="0.35">
      <c r="B609" s="50"/>
      <c r="C609" s="47" t="s">
        <v>51</v>
      </c>
      <c r="D609" s="120">
        <v>0</v>
      </c>
      <c r="E609" s="121"/>
      <c r="F609" s="121"/>
      <c r="G609" s="121"/>
      <c r="H609" s="122"/>
    </row>
    <row r="610" spans="1:8" x14ac:dyDescent="0.35">
      <c r="B610" s="50"/>
      <c r="C610" s="47" t="s">
        <v>52</v>
      </c>
      <c r="D610" s="120">
        <v>0</v>
      </c>
      <c r="E610" s="121"/>
      <c r="F610" s="121"/>
      <c r="G610" s="121"/>
      <c r="H610" s="122"/>
    </row>
    <row r="611" spans="1:8" x14ac:dyDescent="0.35">
      <c r="B611" s="50"/>
      <c r="C611" s="47" t="s">
        <v>53</v>
      </c>
      <c r="D611" s="120">
        <v>0</v>
      </c>
      <c r="E611" s="121"/>
      <c r="F611" s="121"/>
      <c r="G611" s="121"/>
      <c r="H611" s="122"/>
    </row>
    <row r="612" spans="1:8" x14ac:dyDescent="0.35">
      <c r="B612" s="50"/>
      <c r="C612" s="47" t="s">
        <v>54</v>
      </c>
      <c r="D612" s="120">
        <v>0</v>
      </c>
      <c r="E612" s="121"/>
      <c r="F612" s="121"/>
      <c r="G612" s="121"/>
      <c r="H612" s="122"/>
    </row>
    <row r="613" spans="1:8" x14ac:dyDescent="0.35">
      <c r="B613" s="51"/>
      <c r="C613" s="60" t="s">
        <v>55</v>
      </c>
      <c r="D613" s="120">
        <v>0</v>
      </c>
      <c r="E613" s="121"/>
      <c r="F613" s="121"/>
      <c r="G613" s="121"/>
      <c r="H613" s="122"/>
    </row>
    <row r="614" spans="1:8" x14ac:dyDescent="0.35">
      <c r="B614" s="52" t="s">
        <v>39</v>
      </c>
      <c r="C614" s="61" t="s">
        <v>56</v>
      </c>
      <c r="D614" s="120">
        <v>0</v>
      </c>
      <c r="E614" s="121"/>
      <c r="F614" s="121"/>
      <c r="G614" s="121"/>
      <c r="H614" s="122"/>
    </row>
    <row r="615" spans="1:8" x14ac:dyDescent="0.35">
      <c r="B615" s="54"/>
      <c r="C615" s="47" t="s">
        <v>57</v>
      </c>
      <c r="D615" s="120">
        <v>0</v>
      </c>
      <c r="E615" s="121"/>
      <c r="F615" s="121"/>
      <c r="G615" s="121"/>
      <c r="H615" s="122"/>
    </row>
    <row r="616" spans="1:8" x14ac:dyDescent="0.35">
      <c r="B616" s="54"/>
      <c r="C616" s="47" t="s">
        <v>58</v>
      </c>
      <c r="D616" s="120">
        <v>0</v>
      </c>
      <c r="E616" s="121"/>
      <c r="F616" s="121"/>
      <c r="G616" s="121"/>
      <c r="H616" s="122"/>
    </row>
    <row r="617" spans="1:8" ht="15" thickBot="1" x14ac:dyDescent="0.4">
      <c r="B617" s="55"/>
      <c r="C617" s="60" t="s">
        <v>46</v>
      </c>
      <c r="D617" s="123">
        <v>0</v>
      </c>
      <c r="E617" s="124"/>
      <c r="F617" s="124"/>
      <c r="G617" s="124"/>
      <c r="H617" s="125"/>
    </row>
    <row r="618" spans="1:8" ht="15" thickBot="1" x14ac:dyDescent="0.4">
      <c r="A618" s="48" t="s">
        <v>85</v>
      </c>
      <c r="B618" s="57" t="str">
        <f>'Responder Totals OQ-Field'!B200</f>
        <v>Company 23</v>
      </c>
      <c r="C618" s="66"/>
      <c r="D618" s="117" t="s">
        <v>29</v>
      </c>
      <c r="E618" s="118"/>
      <c r="F618" s="118"/>
      <c r="G618" s="118"/>
      <c r="H618" s="119"/>
    </row>
    <row r="619" spans="1:8" x14ac:dyDescent="0.35">
      <c r="B619" s="50" t="s">
        <v>35</v>
      </c>
      <c r="C619" s="47" t="s">
        <v>40</v>
      </c>
      <c r="D619" s="126">
        <v>0</v>
      </c>
      <c r="E619" s="127"/>
      <c r="F619" s="127"/>
      <c r="G619" s="127"/>
      <c r="H619" s="128"/>
    </row>
    <row r="620" spans="1:8" x14ac:dyDescent="0.35">
      <c r="B620" s="50"/>
      <c r="C620" s="59" t="s">
        <v>59</v>
      </c>
      <c r="D620" s="120">
        <v>0</v>
      </c>
      <c r="E620" s="121"/>
      <c r="F620" s="121"/>
      <c r="G620" s="121"/>
      <c r="H620" s="122"/>
    </row>
    <row r="621" spans="1:8" x14ac:dyDescent="0.35">
      <c r="B621" s="50"/>
      <c r="C621" s="59" t="s">
        <v>60</v>
      </c>
      <c r="D621" s="120">
        <v>0</v>
      </c>
      <c r="E621" s="121"/>
      <c r="F621" s="121"/>
      <c r="G621" s="121"/>
      <c r="H621" s="122"/>
    </row>
    <row r="622" spans="1:8" x14ac:dyDescent="0.35">
      <c r="B622" s="51"/>
      <c r="C622" s="60" t="s">
        <v>5</v>
      </c>
      <c r="D622" s="120">
        <v>0</v>
      </c>
      <c r="E622" s="121"/>
      <c r="F622" s="121"/>
      <c r="G622" s="121"/>
      <c r="H622" s="122"/>
    </row>
    <row r="623" spans="1:8" x14ac:dyDescent="0.35">
      <c r="B623" s="52" t="s">
        <v>36</v>
      </c>
      <c r="C623" s="61" t="s">
        <v>40</v>
      </c>
      <c r="D623" s="120">
        <v>0</v>
      </c>
      <c r="E623" s="121"/>
      <c r="F623" s="121"/>
      <c r="G623" s="121"/>
      <c r="H623" s="122"/>
    </row>
    <row r="624" spans="1:8" x14ac:dyDescent="0.35">
      <c r="B624" s="50"/>
      <c r="C624" s="59" t="s">
        <v>59</v>
      </c>
      <c r="D624" s="120">
        <v>0</v>
      </c>
      <c r="E624" s="121"/>
      <c r="F624" s="121"/>
      <c r="G624" s="121"/>
      <c r="H624" s="122"/>
    </row>
    <row r="625" spans="2:8" x14ac:dyDescent="0.35">
      <c r="B625" s="50"/>
      <c r="C625" s="59" t="s">
        <v>60</v>
      </c>
      <c r="D625" s="120">
        <v>0</v>
      </c>
      <c r="E625" s="121"/>
      <c r="F625" s="121"/>
      <c r="G625" s="121"/>
      <c r="H625" s="122"/>
    </row>
    <row r="626" spans="2:8" x14ac:dyDescent="0.35">
      <c r="B626" s="51"/>
      <c r="C626" s="60" t="s">
        <v>5</v>
      </c>
      <c r="D626" s="120">
        <v>0</v>
      </c>
      <c r="E626" s="121"/>
      <c r="F626" s="121"/>
      <c r="G626" s="121"/>
      <c r="H626" s="122"/>
    </row>
    <row r="627" spans="2:8" ht="43.5" x14ac:dyDescent="0.35">
      <c r="B627" s="53" t="s">
        <v>37</v>
      </c>
      <c r="C627" s="61" t="s">
        <v>41</v>
      </c>
      <c r="D627" s="120">
        <v>0</v>
      </c>
      <c r="E627" s="121"/>
      <c r="F627" s="121"/>
      <c r="G627" s="121"/>
      <c r="H627" s="122"/>
    </row>
    <row r="628" spans="2:8" x14ac:dyDescent="0.35">
      <c r="B628" s="50"/>
      <c r="C628" s="47" t="s">
        <v>42</v>
      </c>
      <c r="D628" s="120">
        <v>0</v>
      </c>
      <c r="E628" s="121"/>
      <c r="F628" s="121"/>
      <c r="G628" s="121"/>
      <c r="H628" s="122"/>
    </row>
    <row r="629" spans="2:8" x14ac:dyDescent="0.35">
      <c r="B629" s="50"/>
      <c r="C629" s="47" t="s">
        <v>43</v>
      </c>
      <c r="D629" s="120">
        <v>0</v>
      </c>
      <c r="E629" s="121"/>
      <c r="F629" s="121"/>
      <c r="G629" s="121"/>
      <c r="H629" s="122"/>
    </row>
    <row r="630" spans="2:8" x14ac:dyDescent="0.35">
      <c r="B630" s="50"/>
      <c r="C630" s="47" t="s">
        <v>44</v>
      </c>
      <c r="D630" s="120">
        <v>0</v>
      </c>
      <c r="E630" s="121"/>
      <c r="F630" s="121"/>
      <c r="G630" s="121"/>
      <c r="H630" s="122"/>
    </row>
    <row r="631" spans="2:8" x14ac:dyDescent="0.35">
      <c r="B631" s="50"/>
      <c r="C631" s="47" t="s">
        <v>45</v>
      </c>
      <c r="D631" s="120">
        <v>0</v>
      </c>
      <c r="E631" s="121"/>
      <c r="F631" s="121"/>
      <c r="G631" s="121"/>
      <c r="H631" s="122"/>
    </row>
    <row r="632" spans="2:8" x14ac:dyDescent="0.35">
      <c r="B632" s="51"/>
      <c r="C632" s="60" t="s">
        <v>46</v>
      </c>
      <c r="D632" s="120">
        <v>0</v>
      </c>
      <c r="E632" s="121"/>
      <c r="F632" s="121"/>
      <c r="G632" s="121"/>
      <c r="H632" s="122"/>
    </row>
    <row r="633" spans="2:8" ht="72.5" x14ac:dyDescent="0.35">
      <c r="B633" s="53" t="s">
        <v>38</v>
      </c>
      <c r="C633" s="61" t="s">
        <v>47</v>
      </c>
      <c r="D633" s="120">
        <v>0</v>
      </c>
      <c r="E633" s="121"/>
      <c r="F633" s="121"/>
      <c r="G633" s="121"/>
      <c r="H633" s="122"/>
    </row>
    <row r="634" spans="2:8" x14ac:dyDescent="0.35">
      <c r="B634" s="50"/>
      <c r="C634" s="47" t="s">
        <v>48</v>
      </c>
      <c r="D634" s="120">
        <v>0</v>
      </c>
      <c r="E634" s="121"/>
      <c r="F634" s="121"/>
      <c r="G634" s="121"/>
      <c r="H634" s="122"/>
    </row>
    <row r="635" spans="2:8" x14ac:dyDescent="0.35">
      <c r="B635" s="50"/>
      <c r="C635" s="47" t="s">
        <v>49</v>
      </c>
      <c r="D635" s="120">
        <v>0</v>
      </c>
      <c r="E635" s="121"/>
      <c r="F635" s="121"/>
      <c r="G635" s="121"/>
      <c r="H635" s="122"/>
    </row>
    <row r="636" spans="2:8" x14ac:dyDescent="0.35">
      <c r="B636" s="50"/>
      <c r="C636" s="47" t="s">
        <v>50</v>
      </c>
      <c r="D636" s="120">
        <v>0</v>
      </c>
      <c r="E636" s="121"/>
      <c r="F636" s="121"/>
      <c r="G636" s="121"/>
      <c r="H636" s="122"/>
    </row>
    <row r="637" spans="2:8" x14ac:dyDescent="0.35">
      <c r="B637" s="50"/>
      <c r="C637" s="47" t="s">
        <v>51</v>
      </c>
      <c r="D637" s="120">
        <v>0</v>
      </c>
      <c r="E637" s="121"/>
      <c r="F637" s="121"/>
      <c r="G637" s="121"/>
      <c r="H637" s="122"/>
    </row>
    <row r="638" spans="2:8" x14ac:dyDescent="0.35">
      <c r="B638" s="50"/>
      <c r="C638" s="47" t="s">
        <v>52</v>
      </c>
      <c r="D638" s="120">
        <v>0</v>
      </c>
      <c r="E638" s="121"/>
      <c r="F638" s="121"/>
      <c r="G638" s="121"/>
      <c r="H638" s="122"/>
    </row>
    <row r="639" spans="2:8" x14ac:dyDescent="0.35">
      <c r="B639" s="50"/>
      <c r="C639" s="47" t="s">
        <v>53</v>
      </c>
      <c r="D639" s="120">
        <v>0</v>
      </c>
      <c r="E639" s="121"/>
      <c r="F639" s="121"/>
      <c r="G639" s="121"/>
      <c r="H639" s="122"/>
    </row>
    <row r="640" spans="2:8" x14ac:dyDescent="0.35">
      <c r="B640" s="50"/>
      <c r="C640" s="47" t="s">
        <v>54</v>
      </c>
      <c r="D640" s="120">
        <v>0</v>
      </c>
      <c r="E640" s="121"/>
      <c r="F640" s="121"/>
      <c r="G640" s="121"/>
      <c r="H640" s="122"/>
    </row>
    <row r="641" spans="1:8" x14ac:dyDescent="0.35">
      <c r="B641" s="51"/>
      <c r="C641" s="60" t="s">
        <v>55</v>
      </c>
      <c r="D641" s="120">
        <v>0</v>
      </c>
      <c r="E641" s="121"/>
      <c r="F641" s="121"/>
      <c r="G641" s="121"/>
      <c r="H641" s="122"/>
    </row>
    <row r="642" spans="1:8" x14ac:dyDescent="0.35">
      <c r="B642" s="52" t="s">
        <v>39</v>
      </c>
      <c r="C642" s="61" t="s">
        <v>56</v>
      </c>
      <c r="D642" s="120">
        <v>0</v>
      </c>
      <c r="E642" s="121"/>
      <c r="F642" s="121"/>
      <c r="G642" s="121"/>
      <c r="H642" s="122"/>
    </row>
    <row r="643" spans="1:8" x14ac:dyDescent="0.35">
      <c r="B643" s="54"/>
      <c r="C643" s="47" t="s">
        <v>57</v>
      </c>
      <c r="D643" s="120">
        <v>0</v>
      </c>
      <c r="E643" s="121"/>
      <c r="F643" s="121"/>
      <c r="G643" s="121"/>
      <c r="H643" s="122"/>
    </row>
    <row r="644" spans="1:8" x14ac:dyDescent="0.35">
      <c r="B644" s="54"/>
      <c r="C644" s="47" t="s">
        <v>58</v>
      </c>
      <c r="D644" s="120">
        <v>0</v>
      </c>
      <c r="E644" s="121"/>
      <c r="F644" s="121"/>
      <c r="G644" s="121"/>
      <c r="H644" s="122"/>
    </row>
    <row r="645" spans="1:8" ht="15" thickBot="1" x14ac:dyDescent="0.4">
      <c r="B645" s="55"/>
      <c r="C645" s="60" t="s">
        <v>46</v>
      </c>
      <c r="D645" s="123">
        <v>0</v>
      </c>
      <c r="E645" s="124"/>
      <c r="F645" s="124"/>
      <c r="G645" s="124"/>
      <c r="H645" s="125"/>
    </row>
    <row r="646" spans="1:8" ht="15" thickBot="1" x14ac:dyDescent="0.4">
      <c r="A646" s="48" t="s">
        <v>86</v>
      </c>
      <c r="B646" s="57" t="str">
        <f>'Responder Totals OQ-Field'!B209</f>
        <v>Company 24</v>
      </c>
      <c r="C646" s="66"/>
      <c r="D646" s="117" t="s">
        <v>29</v>
      </c>
      <c r="E646" s="118"/>
      <c r="F646" s="118"/>
      <c r="G646" s="118"/>
      <c r="H646" s="119"/>
    </row>
    <row r="647" spans="1:8" x14ac:dyDescent="0.35">
      <c r="B647" s="50" t="s">
        <v>35</v>
      </c>
      <c r="C647" s="47" t="s">
        <v>40</v>
      </c>
      <c r="D647" s="126">
        <v>0</v>
      </c>
      <c r="E647" s="127"/>
      <c r="F647" s="127"/>
      <c r="G647" s="127"/>
      <c r="H647" s="128"/>
    </row>
    <row r="648" spans="1:8" x14ac:dyDescent="0.35">
      <c r="B648" s="50"/>
      <c r="C648" s="59" t="s">
        <v>59</v>
      </c>
      <c r="D648" s="120">
        <v>0</v>
      </c>
      <c r="E648" s="121"/>
      <c r="F648" s="121"/>
      <c r="G648" s="121"/>
      <c r="H648" s="122"/>
    </row>
    <row r="649" spans="1:8" x14ac:dyDescent="0.35">
      <c r="B649" s="50"/>
      <c r="C649" s="59" t="s">
        <v>60</v>
      </c>
      <c r="D649" s="120">
        <v>0</v>
      </c>
      <c r="E649" s="121"/>
      <c r="F649" s="121"/>
      <c r="G649" s="121"/>
      <c r="H649" s="122"/>
    </row>
    <row r="650" spans="1:8" x14ac:dyDescent="0.35">
      <c r="B650" s="51"/>
      <c r="C650" s="60" t="s">
        <v>5</v>
      </c>
      <c r="D650" s="120">
        <v>0</v>
      </c>
      <c r="E650" s="121"/>
      <c r="F650" s="121"/>
      <c r="G650" s="121"/>
      <c r="H650" s="122"/>
    </row>
    <row r="651" spans="1:8" x14ac:dyDescent="0.35">
      <c r="B651" s="52" t="s">
        <v>36</v>
      </c>
      <c r="C651" s="61" t="s">
        <v>40</v>
      </c>
      <c r="D651" s="120">
        <v>0</v>
      </c>
      <c r="E651" s="121"/>
      <c r="F651" s="121"/>
      <c r="G651" s="121"/>
      <c r="H651" s="122"/>
    </row>
    <row r="652" spans="1:8" x14ac:dyDescent="0.35">
      <c r="B652" s="50"/>
      <c r="C652" s="59" t="s">
        <v>59</v>
      </c>
      <c r="D652" s="120">
        <v>0</v>
      </c>
      <c r="E652" s="121"/>
      <c r="F652" s="121"/>
      <c r="G652" s="121"/>
      <c r="H652" s="122"/>
    </row>
    <row r="653" spans="1:8" x14ac:dyDescent="0.35">
      <c r="B653" s="50"/>
      <c r="C653" s="59" t="s">
        <v>60</v>
      </c>
      <c r="D653" s="120">
        <v>0</v>
      </c>
      <c r="E653" s="121"/>
      <c r="F653" s="121"/>
      <c r="G653" s="121"/>
      <c r="H653" s="122"/>
    </row>
    <row r="654" spans="1:8" x14ac:dyDescent="0.35">
      <c r="B654" s="51"/>
      <c r="C654" s="60" t="s">
        <v>5</v>
      </c>
      <c r="D654" s="120">
        <v>0</v>
      </c>
      <c r="E654" s="121"/>
      <c r="F654" s="121"/>
      <c r="G654" s="121"/>
      <c r="H654" s="122"/>
    </row>
    <row r="655" spans="1:8" ht="43.5" x14ac:dyDescent="0.35">
      <c r="B655" s="53" t="s">
        <v>37</v>
      </c>
      <c r="C655" s="61" t="s">
        <v>41</v>
      </c>
      <c r="D655" s="120">
        <v>0</v>
      </c>
      <c r="E655" s="121"/>
      <c r="F655" s="121"/>
      <c r="G655" s="121"/>
      <c r="H655" s="122"/>
    </row>
    <row r="656" spans="1:8" x14ac:dyDescent="0.35">
      <c r="B656" s="50"/>
      <c r="C656" s="47" t="s">
        <v>42</v>
      </c>
      <c r="D656" s="120">
        <v>0</v>
      </c>
      <c r="E656" s="121"/>
      <c r="F656" s="121"/>
      <c r="G656" s="121"/>
      <c r="H656" s="122"/>
    </row>
    <row r="657" spans="2:8" x14ac:dyDescent="0.35">
      <c r="B657" s="50"/>
      <c r="C657" s="47" t="s">
        <v>43</v>
      </c>
      <c r="D657" s="120">
        <v>0</v>
      </c>
      <c r="E657" s="121"/>
      <c r="F657" s="121"/>
      <c r="G657" s="121"/>
      <c r="H657" s="122"/>
    </row>
    <row r="658" spans="2:8" x14ac:dyDescent="0.35">
      <c r="B658" s="50"/>
      <c r="C658" s="47" t="s">
        <v>44</v>
      </c>
      <c r="D658" s="120">
        <v>0</v>
      </c>
      <c r="E658" s="121"/>
      <c r="F658" s="121"/>
      <c r="G658" s="121"/>
      <c r="H658" s="122"/>
    </row>
    <row r="659" spans="2:8" x14ac:dyDescent="0.35">
      <c r="B659" s="50"/>
      <c r="C659" s="47" t="s">
        <v>45</v>
      </c>
      <c r="D659" s="120">
        <v>0</v>
      </c>
      <c r="E659" s="121"/>
      <c r="F659" s="121"/>
      <c r="G659" s="121"/>
      <c r="H659" s="122"/>
    </row>
    <row r="660" spans="2:8" x14ac:dyDescent="0.35">
      <c r="B660" s="51"/>
      <c r="C660" s="60" t="s">
        <v>46</v>
      </c>
      <c r="D660" s="120">
        <v>0</v>
      </c>
      <c r="E660" s="121"/>
      <c r="F660" s="121"/>
      <c r="G660" s="121"/>
      <c r="H660" s="122"/>
    </row>
    <row r="661" spans="2:8" ht="72.5" x14ac:dyDescent="0.35">
      <c r="B661" s="53" t="s">
        <v>38</v>
      </c>
      <c r="C661" s="61" t="s">
        <v>47</v>
      </c>
      <c r="D661" s="120">
        <v>0</v>
      </c>
      <c r="E661" s="121"/>
      <c r="F661" s="121"/>
      <c r="G661" s="121"/>
      <c r="H661" s="122"/>
    </row>
    <row r="662" spans="2:8" x14ac:dyDescent="0.35">
      <c r="B662" s="50"/>
      <c r="C662" s="47" t="s">
        <v>48</v>
      </c>
      <c r="D662" s="120">
        <v>0</v>
      </c>
      <c r="E662" s="121"/>
      <c r="F662" s="121"/>
      <c r="G662" s="121"/>
      <c r="H662" s="122"/>
    </row>
    <row r="663" spans="2:8" x14ac:dyDescent="0.35">
      <c r="B663" s="50"/>
      <c r="C663" s="47" t="s">
        <v>49</v>
      </c>
      <c r="D663" s="120">
        <v>0</v>
      </c>
      <c r="E663" s="121"/>
      <c r="F663" s="121"/>
      <c r="G663" s="121"/>
      <c r="H663" s="122"/>
    </row>
    <row r="664" spans="2:8" x14ac:dyDescent="0.35">
      <c r="B664" s="50"/>
      <c r="C664" s="47" t="s">
        <v>50</v>
      </c>
      <c r="D664" s="120">
        <v>0</v>
      </c>
      <c r="E664" s="121"/>
      <c r="F664" s="121"/>
      <c r="G664" s="121"/>
      <c r="H664" s="122"/>
    </row>
    <row r="665" spans="2:8" x14ac:dyDescent="0.35">
      <c r="B665" s="50"/>
      <c r="C665" s="47" t="s">
        <v>51</v>
      </c>
      <c r="D665" s="120">
        <v>0</v>
      </c>
      <c r="E665" s="121"/>
      <c r="F665" s="121"/>
      <c r="G665" s="121"/>
      <c r="H665" s="122"/>
    </row>
    <row r="666" spans="2:8" x14ac:dyDescent="0.35">
      <c r="B666" s="50"/>
      <c r="C666" s="47" t="s">
        <v>52</v>
      </c>
      <c r="D666" s="120">
        <v>0</v>
      </c>
      <c r="E666" s="121"/>
      <c r="F666" s="121"/>
      <c r="G666" s="121"/>
      <c r="H666" s="122"/>
    </row>
    <row r="667" spans="2:8" x14ac:dyDescent="0.35">
      <c r="B667" s="50"/>
      <c r="C667" s="47" t="s">
        <v>53</v>
      </c>
      <c r="D667" s="120">
        <v>0</v>
      </c>
      <c r="E667" s="121"/>
      <c r="F667" s="121"/>
      <c r="G667" s="121"/>
      <c r="H667" s="122"/>
    </row>
    <row r="668" spans="2:8" x14ac:dyDescent="0.35">
      <c r="B668" s="50"/>
      <c r="C668" s="47" t="s">
        <v>54</v>
      </c>
      <c r="D668" s="120">
        <v>0</v>
      </c>
      <c r="E668" s="121"/>
      <c r="F668" s="121"/>
      <c r="G668" s="121"/>
      <c r="H668" s="122"/>
    </row>
    <row r="669" spans="2:8" x14ac:dyDescent="0.35">
      <c r="B669" s="51"/>
      <c r="C669" s="60" t="s">
        <v>55</v>
      </c>
      <c r="D669" s="120">
        <v>0</v>
      </c>
      <c r="E669" s="121"/>
      <c r="F669" s="121"/>
      <c r="G669" s="121"/>
      <c r="H669" s="122"/>
    </row>
    <row r="670" spans="2:8" x14ac:dyDescent="0.35">
      <c r="B670" s="52" t="s">
        <v>39</v>
      </c>
      <c r="C670" s="61" t="s">
        <v>56</v>
      </c>
      <c r="D670" s="120">
        <v>0</v>
      </c>
      <c r="E670" s="121"/>
      <c r="F670" s="121"/>
      <c r="G670" s="121"/>
      <c r="H670" s="122"/>
    </row>
    <row r="671" spans="2:8" x14ac:dyDescent="0.35">
      <c r="B671" s="54"/>
      <c r="C671" s="47" t="s">
        <v>57</v>
      </c>
      <c r="D671" s="120">
        <v>0</v>
      </c>
      <c r="E671" s="121"/>
      <c r="F671" s="121"/>
      <c r="G671" s="121"/>
      <c r="H671" s="122"/>
    </row>
    <row r="672" spans="2:8" x14ac:dyDescent="0.35">
      <c r="B672" s="54"/>
      <c r="C672" s="47" t="s">
        <v>58</v>
      </c>
      <c r="D672" s="120">
        <v>0</v>
      </c>
      <c r="E672" s="121"/>
      <c r="F672" s="121"/>
      <c r="G672" s="121"/>
      <c r="H672" s="122"/>
    </row>
    <row r="673" spans="1:8" ht="15" thickBot="1" x14ac:dyDescent="0.4">
      <c r="B673" s="55"/>
      <c r="C673" s="60" t="s">
        <v>46</v>
      </c>
      <c r="D673" s="123">
        <v>0</v>
      </c>
      <c r="E673" s="124"/>
      <c r="F673" s="124"/>
      <c r="G673" s="124"/>
      <c r="H673" s="125"/>
    </row>
    <row r="674" spans="1:8" ht="15" thickBot="1" x14ac:dyDescent="0.4">
      <c r="A674" s="48" t="s">
        <v>87</v>
      </c>
      <c r="B674" s="57" t="str">
        <f>'Responder Totals OQ-Field'!B218</f>
        <v>Company 25</v>
      </c>
      <c r="C674" s="66"/>
      <c r="D674" s="117" t="s">
        <v>29</v>
      </c>
      <c r="E674" s="118"/>
      <c r="F674" s="118"/>
      <c r="G674" s="118"/>
      <c r="H674" s="119"/>
    </row>
    <row r="675" spans="1:8" x14ac:dyDescent="0.35">
      <c r="B675" s="50" t="s">
        <v>35</v>
      </c>
      <c r="C675" s="47" t="s">
        <v>40</v>
      </c>
      <c r="D675" s="126">
        <v>0</v>
      </c>
      <c r="E675" s="127"/>
      <c r="F675" s="127"/>
      <c r="G675" s="127"/>
      <c r="H675" s="128"/>
    </row>
    <row r="676" spans="1:8" x14ac:dyDescent="0.35">
      <c r="B676" s="50"/>
      <c r="C676" s="59" t="s">
        <v>59</v>
      </c>
      <c r="D676" s="120">
        <v>0</v>
      </c>
      <c r="E676" s="121"/>
      <c r="F676" s="121"/>
      <c r="G676" s="121"/>
      <c r="H676" s="122"/>
    </row>
    <row r="677" spans="1:8" x14ac:dyDescent="0.35">
      <c r="B677" s="50"/>
      <c r="C677" s="59" t="s">
        <v>60</v>
      </c>
      <c r="D677" s="120">
        <v>0</v>
      </c>
      <c r="E677" s="121"/>
      <c r="F677" s="121"/>
      <c r="G677" s="121"/>
      <c r="H677" s="122"/>
    </row>
    <row r="678" spans="1:8" x14ac:dyDescent="0.35">
      <c r="B678" s="51"/>
      <c r="C678" s="60" t="s">
        <v>5</v>
      </c>
      <c r="D678" s="120">
        <v>0</v>
      </c>
      <c r="E678" s="121"/>
      <c r="F678" s="121"/>
      <c r="G678" s="121"/>
      <c r="H678" s="122"/>
    </row>
    <row r="679" spans="1:8" x14ac:dyDescent="0.35">
      <c r="B679" s="52" t="s">
        <v>36</v>
      </c>
      <c r="C679" s="61" t="s">
        <v>40</v>
      </c>
      <c r="D679" s="120">
        <v>0</v>
      </c>
      <c r="E679" s="121"/>
      <c r="F679" s="121"/>
      <c r="G679" s="121"/>
      <c r="H679" s="122"/>
    </row>
    <row r="680" spans="1:8" x14ac:dyDescent="0.35">
      <c r="B680" s="50"/>
      <c r="C680" s="59" t="s">
        <v>59</v>
      </c>
      <c r="D680" s="120">
        <v>0</v>
      </c>
      <c r="E680" s="121"/>
      <c r="F680" s="121"/>
      <c r="G680" s="121"/>
      <c r="H680" s="122"/>
    </row>
    <row r="681" spans="1:8" x14ac:dyDescent="0.35">
      <c r="B681" s="50"/>
      <c r="C681" s="59" t="s">
        <v>60</v>
      </c>
      <c r="D681" s="120">
        <v>0</v>
      </c>
      <c r="E681" s="121"/>
      <c r="F681" s="121"/>
      <c r="G681" s="121"/>
      <c r="H681" s="122"/>
    </row>
    <row r="682" spans="1:8" x14ac:dyDescent="0.35">
      <c r="B682" s="51"/>
      <c r="C682" s="60" t="s">
        <v>5</v>
      </c>
      <c r="D682" s="120">
        <v>0</v>
      </c>
      <c r="E682" s="121"/>
      <c r="F682" s="121"/>
      <c r="G682" s="121"/>
      <c r="H682" s="122"/>
    </row>
    <row r="683" spans="1:8" ht="43.5" x14ac:dyDescent="0.35">
      <c r="B683" s="53" t="s">
        <v>37</v>
      </c>
      <c r="C683" s="61" t="s">
        <v>41</v>
      </c>
      <c r="D683" s="120">
        <v>0</v>
      </c>
      <c r="E683" s="121"/>
      <c r="F683" s="121"/>
      <c r="G683" s="121"/>
      <c r="H683" s="122"/>
    </row>
    <row r="684" spans="1:8" x14ac:dyDescent="0.35">
      <c r="B684" s="50"/>
      <c r="C684" s="47" t="s">
        <v>42</v>
      </c>
      <c r="D684" s="120">
        <v>0</v>
      </c>
      <c r="E684" s="121"/>
      <c r="F684" s="121"/>
      <c r="G684" s="121"/>
      <c r="H684" s="122"/>
    </row>
    <row r="685" spans="1:8" x14ac:dyDescent="0.35">
      <c r="B685" s="50"/>
      <c r="C685" s="47" t="s">
        <v>43</v>
      </c>
      <c r="D685" s="120">
        <v>0</v>
      </c>
      <c r="E685" s="121"/>
      <c r="F685" s="121"/>
      <c r="G685" s="121"/>
      <c r="H685" s="122"/>
    </row>
    <row r="686" spans="1:8" x14ac:dyDescent="0.35">
      <c r="B686" s="50"/>
      <c r="C686" s="47" t="s">
        <v>44</v>
      </c>
      <c r="D686" s="120">
        <v>0</v>
      </c>
      <c r="E686" s="121"/>
      <c r="F686" s="121"/>
      <c r="G686" s="121"/>
      <c r="H686" s="122"/>
    </row>
    <row r="687" spans="1:8" x14ac:dyDescent="0.35">
      <c r="B687" s="50"/>
      <c r="C687" s="47" t="s">
        <v>45</v>
      </c>
      <c r="D687" s="120">
        <v>0</v>
      </c>
      <c r="E687" s="121"/>
      <c r="F687" s="121"/>
      <c r="G687" s="121"/>
      <c r="H687" s="122"/>
    </row>
    <row r="688" spans="1:8" x14ac:dyDescent="0.35">
      <c r="B688" s="51"/>
      <c r="C688" s="60" t="s">
        <v>46</v>
      </c>
      <c r="D688" s="120">
        <v>0</v>
      </c>
      <c r="E688" s="121"/>
      <c r="F688" s="121"/>
      <c r="G688" s="121"/>
      <c r="H688" s="122"/>
    </row>
    <row r="689" spans="1:8" ht="72.5" x14ac:dyDescent="0.35">
      <c r="B689" s="53" t="s">
        <v>38</v>
      </c>
      <c r="C689" s="61" t="s">
        <v>47</v>
      </c>
      <c r="D689" s="120">
        <v>0</v>
      </c>
      <c r="E689" s="121"/>
      <c r="F689" s="121"/>
      <c r="G689" s="121"/>
      <c r="H689" s="122"/>
    </row>
    <row r="690" spans="1:8" x14ac:dyDescent="0.35">
      <c r="B690" s="50"/>
      <c r="C690" s="47" t="s">
        <v>48</v>
      </c>
      <c r="D690" s="120">
        <v>0</v>
      </c>
      <c r="E690" s="121"/>
      <c r="F690" s="121"/>
      <c r="G690" s="121"/>
      <c r="H690" s="122"/>
    </row>
    <row r="691" spans="1:8" x14ac:dyDescent="0.35">
      <c r="B691" s="50"/>
      <c r="C691" s="47" t="s">
        <v>49</v>
      </c>
      <c r="D691" s="120">
        <v>0</v>
      </c>
      <c r="E691" s="121"/>
      <c r="F691" s="121"/>
      <c r="G691" s="121"/>
      <c r="H691" s="122"/>
    </row>
    <row r="692" spans="1:8" x14ac:dyDescent="0.35">
      <c r="B692" s="50"/>
      <c r="C692" s="47" t="s">
        <v>50</v>
      </c>
      <c r="D692" s="120">
        <v>0</v>
      </c>
      <c r="E692" s="121"/>
      <c r="F692" s="121"/>
      <c r="G692" s="121"/>
      <c r="H692" s="122"/>
    </row>
    <row r="693" spans="1:8" x14ac:dyDescent="0.35">
      <c r="B693" s="50"/>
      <c r="C693" s="47" t="s">
        <v>51</v>
      </c>
      <c r="D693" s="120">
        <v>0</v>
      </c>
      <c r="E693" s="121"/>
      <c r="F693" s="121"/>
      <c r="G693" s="121"/>
      <c r="H693" s="122"/>
    </row>
    <row r="694" spans="1:8" x14ac:dyDescent="0.35">
      <c r="B694" s="50"/>
      <c r="C694" s="47" t="s">
        <v>52</v>
      </c>
      <c r="D694" s="120">
        <v>0</v>
      </c>
      <c r="E694" s="121"/>
      <c r="F694" s="121"/>
      <c r="G694" s="121"/>
      <c r="H694" s="122"/>
    </row>
    <row r="695" spans="1:8" x14ac:dyDescent="0.35">
      <c r="B695" s="50"/>
      <c r="C695" s="47" t="s">
        <v>53</v>
      </c>
      <c r="D695" s="120">
        <v>0</v>
      </c>
      <c r="E695" s="121"/>
      <c r="F695" s="121"/>
      <c r="G695" s="121"/>
      <c r="H695" s="122"/>
    </row>
    <row r="696" spans="1:8" x14ac:dyDescent="0.35">
      <c r="B696" s="50"/>
      <c r="C696" s="47" t="s">
        <v>54</v>
      </c>
      <c r="D696" s="120">
        <v>0</v>
      </c>
      <c r="E696" s="121"/>
      <c r="F696" s="121"/>
      <c r="G696" s="121"/>
      <c r="H696" s="122"/>
    </row>
    <row r="697" spans="1:8" x14ac:dyDescent="0.35">
      <c r="B697" s="51"/>
      <c r="C697" s="60" t="s">
        <v>55</v>
      </c>
      <c r="D697" s="120">
        <v>0</v>
      </c>
      <c r="E697" s="121"/>
      <c r="F697" s="121"/>
      <c r="G697" s="121"/>
      <c r="H697" s="122"/>
    </row>
    <row r="698" spans="1:8" x14ac:dyDescent="0.35">
      <c r="B698" s="52" t="s">
        <v>39</v>
      </c>
      <c r="C698" s="61" t="s">
        <v>56</v>
      </c>
      <c r="D698" s="120">
        <v>0</v>
      </c>
      <c r="E698" s="121"/>
      <c r="F698" s="121"/>
      <c r="G698" s="121"/>
      <c r="H698" s="122"/>
    </row>
    <row r="699" spans="1:8" x14ac:dyDescent="0.35">
      <c r="B699" s="54"/>
      <c r="C699" s="47" t="s">
        <v>57</v>
      </c>
      <c r="D699" s="120">
        <v>0</v>
      </c>
      <c r="E699" s="121"/>
      <c r="F699" s="121"/>
      <c r="G699" s="121"/>
      <c r="H699" s="122"/>
    </row>
    <row r="700" spans="1:8" x14ac:dyDescent="0.35">
      <c r="B700" s="54"/>
      <c r="C700" s="47" t="s">
        <v>58</v>
      </c>
      <c r="D700" s="120">
        <v>0</v>
      </c>
      <c r="E700" s="121"/>
      <c r="F700" s="121"/>
      <c r="G700" s="121"/>
      <c r="H700" s="122"/>
    </row>
    <row r="701" spans="1:8" ht="15" thickBot="1" x14ac:dyDescent="0.4">
      <c r="B701" s="55"/>
      <c r="C701" s="60" t="s">
        <v>46</v>
      </c>
      <c r="D701" s="123">
        <v>0</v>
      </c>
      <c r="E701" s="124"/>
      <c r="F701" s="124"/>
      <c r="G701" s="124"/>
      <c r="H701" s="125"/>
    </row>
    <row r="702" spans="1:8" ht="15" thickBot="1" x14ac:dyDescent="0.4">
      <c r="A702" s="48" t="s">
        <v>88</v>
      </c>
      <c r="B702" s="57" t="str">
        <f>'Responder Totals OQ-Field'!B227</f>
        <v>Company 26</v>
      </c>
      <c r="C702" s="66"/>
      <c r="D702" s="117" t="s">
        <v>29</v>
      </c>
      <c r="E702" s="118"/>
      <c r="F702" s="118"/>
      <c r="G702" s="118"/>
      <c r="H702" s="119"/>
    </row>
    <row r="703" spans="1:8" x14ac:dyDescent="0.35">
      <c r="B703" s="50" t="s">
        <v>35</v>
      </c>
      <c r="C703" s="47" t="s">
        <v>40</v>
      </c>
      <c r="D703" s="126">
        <v>0</v>
      </c>
      <c r="E703" s="127"/>
      <c r="F703" s="127"/>
      <c r="G703" s="127"/>
      <c r="H703" s="128"/>
    </row>
    <row r="704" spans="1:8" x14ac:dyDescent="0.35">
      <c r="B704" s="50"/>
      <c r="C704" s="59" t="s">
        <v>59</v>
      </c>
      <c r="D704" s="120">
        <v>0</v>
      </c>
      <c r="E704" s="121"/>
      <c r="F704" s="121"/>
      <c r="G704" s="121"/>
      <c r="H704" s="122"/>
    </row>
    <row r="705" spans="2:8" x14ac:dyDescent="0.35">
      <c r="B705" s="50"/>
      <c r="C705" s="59" t="s">
        <v>60</v>
      </c>
      <c r="D705" s="120">
        <v>0</v>
      </c>
      <c r="E705" s="121"/>
      <c r="F705" s="121"/>
      <c r="G705" s="121"/>
      <c r="H705" s="122"/>
    </row>
    <row r="706" spans="2:8" x14ac:dyDescent="0.35">
      <c r="B706" s="51"/>
      <c r="C706" s="60" t="s">
        <v>5</v>
      </c>
      <c r="D706" s="120">
        <v>0</v>
      </c>
      <c r="E706" s="121"/>
      <c r="F706" s="121"/>
      <c r="G706" s="121"/>
      <c r="H706" s="122"/>
    </row>
    <row r="707" spans="2:8" x14ac:dyDescent="0.35">
      <c r="B707" s="52" t="s">
        <v>36</v>
      </c>
      <c r="C707" s="61" t="s">
        <v>40</v>
      </c>
      <c r="D707" s="120">
        <v>0</v>
      </c>
      <c r="E707" s="121"/>
      <c r="F707" s="121"/>
      <c r="G707" s="121"/>
      <c r="H707" s="122"/>
    </row>
    <row r="708" spans="2:8" x14ac:dyDescent="0.35">
      <c r="B708" s="50"/>
      <c r="C708" s="59" t="s">
        <v>59</v>
      </c>
      <c r="D708" s="120">
        <v>0</v>
      </c>
      <c r="E708" s="121"/>
      <c r="F708" s="121"/>
      <c r="G708" s="121"/>
      <c r="H708" s="122"/>
    </row>
    <row r="709" spans="2:8" x14ac:dyDescent="0.35">
      <c r="B709" s="50"/>
      <c r="C709" s="59" t="s">
        <v>60</v>
      </c>
      <c r="D709" s="120">
        <v>0</v>
      </c>
      <c r="E709" s="121"/>
      <c r="F709" s="121"/>
      <c r="G709" s="121"/>
      <c r="H709" s="122"/>
    </row>
    <row r="710" spans="2:8" x14ac:dyDescent="0.35">
      <c r="B710" s="51"/>
      <c r="C710" s="60" t="s">
        <v>5</v>
      </c>
      <c r="D710" s="120">
        <v>0</v>
      </c>
      <c r="E710" s="121"/>
      <c r="F710" s="121"/>
      <c r="G710" s="121"/>
      <c r="H710" s="122"/>
    </row>
    <row r="711" spans="2:8" ht="43.5" x14ac:dyDescent="0.35">
      <c r="B711" s="53" t="s">
        <v>37</v>
      </c>
      <c r="C711" s="61" t="s">
        <v>41</v>
      </c>
      <c r="D711" s="120">
        <v>0</v>
      </c>
      <c r="E711" s="121"/>
      <c r="F711" s="121"/>
      <c r="G711" s="121"/>
      <c r="H711" s="122"/>
    </row>
    <row r="712" spans="2:8" x14ac:dyDescent="0.35">
      <c r="B712" s="50"/>
      <c r="C712" s="47" t="s">
        <v>42</v>
      </c>
      <c r="D712" s="120">
        <v>0</v>
      </c>
      <c r="E712" s="121"/>
      <c r="F712" s="121"/>
      <c r="G712" s="121"/>
      <c r="H712" s="122"/>
    </row>
    <row r="713" spans="2:8" x14ac:dyDescent="0.35">
      <c r="B713" s="50"/>
      <c r="C713" s="47" t="s">
        <v>43</v>
      </c>
      <c r="D713" s="120">
        <v>0</v>
      </c>
      <c r="E713" s="121"/>
      <c r="F713" s="121"/>
      <c r="G713" s="121"/>
      <c r="H713" s="122"/>
    </row>
    <row r="714" spans="2:8" x14ac:dyDescent="0.35">
      <c r="B714" s="50"/>
      <c r="C714" s="47" t="s">
        <v>44</v>
      </c>
      <c r="D714" s="120">
        <v>0</v>
      </c>
      <c r="E714" s="121"/>
      <c r="F714" s="121"/>
      <c r="G714" s="121"/>
      <c r="H714" s="122"/>
    </row>
    <row r="715" spans="2:8" x14ac:dyDescent="0.35">
      <c r="B715" s="50"/>
      <c r="C715" s="47" t="s">
        <v>45</v>
      </c>
      <c r="D715" s="120">
        <v>0</v>
      </c>
      <c r="E715" s="121"/>
      <c r="F715" s="121"/>
      <c r="G715" s="121"/>
      <c r="H715" s="122"/>
    </row>
    <row r="716" spans="2:8" x14ac:dyDescent="0.35">
      <c r="B716" s="51"/>
      <c r="C716" s="60" t="s">
        <v>46</v>
      </c>
      <c r="D716" s="120">
        <v>0</v>
      </c>
      <c r="E716" s="121"/>
      <c r="F716" s="121"/>
      <c r="G716" s="121"/>
      <c r="H716" s="122"/>
    </row>
    <row r="717" spans="2:8" ht="72.5" x14ac:dyDescent="0.35">
      <c r="B717" s="53" t="s">
        <v>38</v>
      </c>
      <c r="C717" s="61" t="s">
        <v>47</v>
      </c>
      <c r="D717" s="120">
        <v>0</v>
      </c>
      <c r="E717" s="121"/>
      <c r="F717" s="121"/>
      <c r="G717" s="121"/>
      <c r="H717" s="122"/>
    </row>
    <row r="718" spans="2:8" x14ac:dyDescent="0.35">
      <c r="B718" s="50"/>
      <c r="C718" s="47" t="s">
        <v>48</v>
      </c>
      <c r="D718" s="120">
        <v>0</v>
      </c>
      <c r="E718" s="121"/>
      <c r="F718" s="121"/>
      <c r="G718" s="121"/>
      <c r="H718" s="122"/>
    </row>
    <row r="719" spans="2:8" x14ac:dyDescent="0.35">
      <c r="B719" s="50"/>
      <c r="C719" s="47" t="s">
        <v>49</v>
      </c>
      <c r="D719" s="120">
        <v>0</v>
      </c>
      <c r="E719" s="121"/>
      <c r="F719" s="121"/>
      <c r="G719" s="121"/>
      <c r="H719" s="122"/>
    </row>
    <row r="720" spans="2:8" x14ac:dyDescent="0.35">
      <c r="B720" s="50"/>
      <c r="C720" s="47" t="s">
        <v>50</v>
      </c>
      <c r="D720" s="120">
        <v>0</v>
      </c>
      <c r="E720" s="121"/>
      <c r="F720" s="121"/>
      <c r="G720" s="121"/>
      <c r="H720" s="122"/>
    </row>
    <row r="721" spans="1:8" x14ac:dyDescent="0.35">
      <c r="B721" s="50"/>
      <c r="C721" s="47" t="s">
        <v>51</v>
      </c>
      <c r="D721" s="120">
        <v>0</v>
      </c>
      <c r="E721" s="121"/>
      <c r="F721" s="121"/>
      <c r="G721" s="121"/>
      <c r="H721" s="122"/>
    </row>
    <row r="722" spans="1:8" x14ac:dyDescent="0.35">
      <c r="B722" s="50"/>
      <c r="C722" s="47" t="s">
        <v>52</v>
      </c>
      <c r="D722" s="120">
        <v>0</v>
      </c>
      <c r="E722" s="121"/>
      <c r="F722" s="121"/>
      <c r="G722" s="121"/>
      <c r="H722" s="122"/>
    </row>
    <row r="723" spans="1:8" x14ac:dyDescent="0.35">
      <c r="B723" s="50"/>
      <c r="C723" s="47" t="s">
        <v>53</v>
      </c>
      <c r="D723" s="120">
        <v>0</v>
      </c>
      <c r="E723" s="121"/>
      <c r="F723" s="121"/>
      <c r="G723" s="121"/>
      <c r="H723" s="122"/>
    </row>
    <row r="724" spans="1:8" x14ac:dyDescent="0.35">
      <c r="B724" s="50"/>
      <c r="C724" s="47" t="s">
        <v>54</v>
      </c>
      <c r="D724" s="120">
        <v>0</v>
      </c>
      <c r="E724" s="121"/>
      <c r="F724" s="121"/>
      <c r="G724" s="121"/>
      <c r="H724" s="122"/>
    </row>
    <row r="725" spans="1:8" x14ac:dyDescent="0.35">
      <c r="B725" s="51"/>
      <c r="C725" s="60" t="s">
        <v>55</v>
      </c>
      <c r="D725" s="120">
        <v>0</v>
      </c>
      <c r="E725" s="121"/>
      <c r="F725" s="121"/>
      <c r="G725" s="121"/>
      <c r="H725" s="122"/>
    </row>
    <row r="726" spans="1:8" x14ac:dyDescent="0.35">
      <c r="B726" s="52" t="s">
        <v>39</v>
      </c>
      <c r="C726" s="61" t="s">
        <v>56</v>
      </c>
      <c r="D726" s="120">
        <v>0</v>
      </c>
      <c r="E726" s="121"/>
      <c r="F726" s="121"/>
      <c r="G726" s="121"/>
      <c r="H726" s="122"/>
    </row>
    <row r="727" spans="1:8" x14ac:dyDescent="0.35">
      <c r="B727" s="54"/>
      <c r="C727" s="47" t="s">
        <v>57</v>
      </c>
      <c r="D727" s="120">
        <v>0</v>
      </c>
      <c r="E727" s="121"/>
      <c r="F727" s="121"/>
      <c r="G727" s="121"/>
      <c r="H727" s="122"/>
    </row>
    <row r="728" spans="1:8" x14ac:dyDescent="0.35">
      <c r="B728" s="54"/>
      <c r="C728" s="47" t="s">
        <v>58</v>
      </c>
      <c r="D728" s="120">
        <v>0</v>
      </c>
      <c r="E728" s="121"/>
      <c r="F728" s="121"/>
      <c r="G728" s="121"/>
      <c r="H728" s="122"/>
    </row>
    <row r="729" spans="1:8" ht="15" thickBot="1" x14ac:dyDescent="0.4">
      <c r="B729" s="55"/>
      <c r="C729" s="60" t="s">
        <v>46</v>
      </c>
      <c r="D729" s="123">
        <v>0</v>
      </c>
      <c r="E729" s="124"/>
      <c r="F729" s="124"/>
      <c r="G729" s="124"/>
      <c r="H729" s="125"/>
    </row>
    <row r="730" spans="1:8" ht="15" thickBot="1" x14ac:dyDescent="0.4">
      <c r="A730" s="48" t="s">
        <v>89</v>
      </c>
      <c r="B730" s="57" t="str">
        <f>'Responder Totals OQ-Field'!B236</f>
        <v>Company 27</v>
      </c>
      <c r="C730" s="66"/>
      <c r="D730" s="117" t="s">
        <v>29</v>
      </c>
      <c r="E730" s="118"/>
      <c r="F730" s="118"/>
      <c r="G730" s="118"/>
      <c r="H730" s="119"/>
    </row>
    <row r="731" spans="1:8" x14ac:dyDescent="0.35">
      <c r="B731" s="50" t="s">
        <v>35</v>
      </c>
      <c r="C731" s="47" t="s">
        <v>40</v>
      </c>
      <c r="D731" s="126">
        <v>0</v>
      </c>
      <c r="E731" s="127"/>
      <c r="F731" s="127"/>
      <c r="G731" s="127"/>
      <c r="H731" s="128"/>
    </row>
    <row r="732" spans="1:8" x14ac:dyDescent="0.35">
      <c r="B732" s="50"/>
      <c r="C732" s="59" t="s">
        <v>59</v>
      </c>
      <c r="D732" s="120">
        <v>0</v>
      </c>
      <c r="E732" s="121"/>
      <c r="F732" s="121"/>
      <c r="G732" s="121"/>
      <c r="H732" s="122"/>
    </row>
    <row r="733" spans="1:8" x14ac:dyDescent="0.35">
      <c r="B733" s="50"/>
      <c r="C733" s="59" t="s">
        <v>60</v>
      </c>
      <c r="D733" s="120">
        <v>0</v>
      </c>
      <c r="E733" s="121"/>
      <c r="F733" s="121"/>
      <c r="G733" s="121"/>
      <c r="H733" s="122"/>
    </row>
    <row r="734" spans="1:8" x14ac:dyDescent="0.35">
      <c r="B734" s="51"/>
      <c r="C734" s="60" t="s">
        <v>5</v>
      </c>
      <c r="D734" s="120">
        <v>0</v>
      </c>
      <c r="E734" s="121"/>
      <c r="F734" s="121"/>
      <c r="G734" s="121"/>
      <c r="H734" s="122"/>
    </row>
    <row r="735" spans="1:8" x14ac:dyDescent="0.35">
      <c r="B735" s="52" t="s">
        <v>36</v>
      </c>
      <c r="C735" s="61" t="s">
        <v>40</v>
      </c>
      <c r="D735" s="120">
        <v>0</v>
      </c>
      <c r="E735" s="121"/>
      <c r="F735" s="121"/>
      <c r="G735" s="121"/>
      <c r="H735" s="122"/>
    </row>
    <row r="736" spans="1:8" x14ac:dyDescent="0.35">
      <c r="B736" s="50"/>
      <c r="C736" s="59" t="s">
        <v>59</v>
      </c>
      <c r="D736" s="120">
        <v>0</v>
      </c>
      <c r="E736" s="121"/>
      <c r="F736" s="121"/>
      <c r="G736" s="121"/>
      <c r="H736" s="122"/>
    </row>
    <row r="737" spans="2:8" x14ac:dyDescent="0.35">
      <c r="B737" s="50"/>
      <c r="C737" s="59" t="s">
        <v>60</v>
      </c>
      <c r="D737" s="120">
        <v>0</v>
      </c>
      <c r="E737" s="121"/>
      <c r="F737" s="121"/>
      <c r="G737" s="121"/>
      <c r="H737" s="122"/>
    </row>
    <row r="738" spans="2:8" x14ac:dyDescent="0.35">
      <c r="B738" s="51"/>
      <c r="C738" s="60" t="s">
        <v>5</v>
      </c>
      <c r="D738" s="120">
        <v>0</v>
      </c>
      <c r="E738" s="121"/>
      <c r="F738" s="121"/>
      <c r="G738" s="121"/>
      <c r="H738" s="122"/>
    </row>
    <row r="739" spans="2:8" ht="43.5" x14ac:dyDescent="0.35">
      <c r="B739" s="53" t="s">
        <v>37</v>
      </c>
      <c r="C739" s="61" t="s">
        <v>41</v>
      </c>
      <c r="D739" s="120">
        <v>0</v>
      </c>
      <c r="E739" s="121"/>
      <c r="F739" s="121"/>
      <c r="G739" s="121"/>
      <c r="H739" s="122"/>
    </row>
    <row r="740" spans="2:8" x14ac:dyDescent="0.35">
      <c r="B740" s="50"/>
      <c r="C740" s="47" t="s">
        <v>42</v>
      </c>
      <c r="D740" s="120">
        <v>0</v>
      </c>
      <c r="E740" s="121"/>
      <c r="F740" s="121"/>
      <c r="G740" s="121"/>
      <c r="H740" s="122"/>
    </row>
    <row r="741" spans="2:8" x14ac:dyDescent="0.35">
      <c r="B741" s="50"/>
      <c r="C741" s="47" t="s">
        <v>43</v>
      </c>
      <c r="D741" s="120">
        <v>0</v>
      </c>
      <c r="E741" s="121"/>
      <c r="F741" s="121"/>
      <c r="G741" s="121"/>
      <c r="H741" s="122"/>
    </row>
    <row r="742" spans="2:8" x14ac:dyDescent="0.35">
      <c r="B742" s="50"/>
      <c r="C742" s="47" t="s">
        <v>44</v>
      </c>
      <c r="D742" s="120">
        <v>0</v>
      </c>
      <c r="E742" s="121"/>
      <c r="F742" s="121"/>
      <c r="G742" s="121"/>
      <c r="H742" s="122"/>
    </row>
    <row r="743" spans="2:8" x14ac:dyDescent="0.35">
      <c r="B743" s="50"/>
      <c r="C743" s="47" t="s">
        <v>45</v>
      </c>
      <c r="D743" s="120">
        <v>0</v>
      </c>
      <c r="E743" s="121"/>
      <c r="F743" s="121"/>
      <c r="G743" s="121"/>
      <c r="H743" s="122"/>
    </row>
    <row r="744" spans="2:8" x14ac:dyDescent="0.35">
      <c r="B744" s="51"/>
      <c r="C744" s="60" t="s">
        <v>46</v>
      </c>
      <c r="D744" s="120">
        <v>0</v>
      </c>
      <c r="E744" s="121"/>
      <c r="F744" s="121"/>
      <c r="G744" s="121"/>
      <c r="H744" s="122"/>
    </row>
    <row r="745" spans="2:8" ht="72.5" x14ac:dyDescent="0.35">
      <c r="B745" s="53" t="s">
        <v>38</v>
      </c>
      <c r="C745" s="61" t="s">
        <v>47</v>
      </c>
      <c r="D745" s="120">
        <v>0</v>
      </c>
      <c r="E745" s="121"/>
      <c r="F745" s="121"/>
      <c r="G745" s="121"/>
      <c r="H745" s="122"/>
    </row>
    <row r="746" spans="2:8" x14ac:dyDescent="0.35">
      <c r="B746" s="50"/>
      <c r="C746" s="47" t="s">
        <v>48</v>
      </c>
      <c r="D746" s="120">
        <v>0</v>
      </c>
      <c r="E746" s="121"/>
      <c r="F746" s="121"/>
      <c r="G746" s="121"/>
      <c r="H746" s="122"/>
    </row>
    <row r="747" spans="2:8" x14ac:dyDescent="0.35">
      <c r="B747" s="50"/>
      <c r="C747" s="47" t="s">
        <v>49</v>
      </c>
      <c r="D747" s="120">
        <v>0</v>
      </c>
      <c r="E747" s="121"/>
      <c r="F747" s="121"/>
      <c r="G747" s="121"/>
      <c r="H747" s="122"/>
    </row>
    <row r="748" spans="2:8" x14ac:dyDescent="0.35">
      <c r="B748" s="50"/>
      <c r="C748" s="47" t="s">
        <v>50</v>
      </c>
      <c r="D748" s="120">
        <v>0</v>
      </c>
      <c r="E748" s="121"/>
      <c r="F748" s="121"/>
      <c r="G748" s="121"/>
      <c r="H748" s="122"/>
    </row>
    <row r="749" spans="2:8" x14ac:dyDescent="0.35">
      <c r="B749" s="50"/>
      <c r="C749" s="47" t="s">
        <v>51</v>
      </c>
      <c r="D749" s="120">
        <v>0</v>
      </c>
      <c r="E749" s="121"/>
      <c r="F749" s="121"/>
      <c r="G749" s="121"/>
      <c r="H749" s="122"/>
    </row>
    <row r="750" spans="2:8" x14ac:dyDescent="0.35">
      <c r="B750" s="50"/>
      <c r="C750" s="47" t="s">
        <v>52</v>
      </c>
      <c r="D750" s="120">
        <v>0</v>
      </c>
      <c r="E750" s="121"/>
      <c r="F750" s="121"/>
      <c r="G750" s="121"/>
      <c r="H750" s="122"/>
    </row>
    <row r="751" spans="2:8" x14ac:dyDescent="0.35">
      <c r="B751" s="50"/>
      <c r="C751" s="47" t="s">
        <v>53</v>
      </c>
      <c r="D751" s="120">
        <v>0</v>
      </c>
      <c r="E751" s="121"/>
      <c r="F751" s="121"/>
      <c r="G751" s="121"/>
      <c r="H751" s="122"/>
    </row>
    <row r="752" spans="2:8" x14ac:dyDescent="0.35">
      <c r="B752" s="50"/>
      <c r="C752" s="47" t="s">
        <v>54</v>
      </c>
      <c r="D752" s="120">
        <v>0</v>
      </c>
      <c r="E752" s="121"/>
      <c r="F752" s="121"/>
      <c r="G752" s="121"/>
      <c r="H752" s="122"/>
    </row>
    <row r="753" spans="1:8" x14ac:dyDescent="0.35">
      <c r="B753" s="51"/>
      <c r="C753" s="60" t="s">
        <v>55</v>
      </c>
      <c r="D753" s="120">
        <v>0</v>
      </c>
      <c r="E753" s="121"/>
      <c r="F753" s="121"/>
      <c r="G753" s="121"/>
      <c r="H753" s="122"/>
    </row>
    <row r="754" spans="1:8" x14ac:dyDescent="0.35">
      <c r="B754" s="52" t="s">
        <v>39</v>
      </c>
      <c r="C754" s="61" t="s">
        <v>56</v>
      </c>
      <c r="D754" s="120">
        <v>0</v>
      </c>
      <c r="E754" s="121"/>
      <c r="F754" s="121"/>
      <c r="G754" s="121"/>
      <c r="H754" s="122"/>
    </row>
    <row r="755" spans="1:8" x14ac:dyDescent="0.35">
      <c r="B755" s="54"/>
      <c r="C755" s="47" t="s">
        <v>57</v>
      </c>
      <c r="D755" s="120">
        <v>0</v>
      </c>
      <c r="E755" s="121"/>
      <c r="F755" s="121"/>
      <c r="G755" s="121"/>
      <c r="H755" s="122"/>
    </row>
    <row r="756" spans="1:8" x14ac:dyDescent="0.35">
      <c r="B756" s="54"/>
      <c r="C756" s="47" t="s">
        <v>58</v>
      </c>
      <c r="D756" s="120">
        <v>0</v>
      </c>
      <c r="E756" s="121"/>
      <c r="F756" s="121"/>
      <c r="G756" s="121"/>
      <c r="H756" s="122"/>
    </row>
    <row r="757" spans="1:8" ht="15" thickBot="1" x14ac:dyDescent="0.4">
      <c r="B757" s="55"/>
      <c r="C757" s="60" t="s">
        <v>46</v>
      </c>
      <c r="D757" s="123">
        <v>0</v>
      </c>
      <c r="E757" s="124"/>
      <c r="F757" s="124"/>
      <c r="G757" s="124"/>
      <c r="H757" s="125"/>
    </row>
    <row r="758" spans="1:8" ht="15" thickBot="1" x14ac:dyDescent="0.4">
      <c r="A758" s="48" t="s">
        <v>90</v>
      </c>
      <c r="B758" s="57" t="str">
        <f>'Responder Totals OQ-Field'!B245</f>
        <v>Company 28</v>
      </c>
      <c r="C758" s="66"/>
      <c r="D758" s="117" t="s">
        <v>29</v>
      </c>
      <c r="E758" s="118"/>
      <c r="F758" s="118"/>
      <c r="G758" s="118"/>
      <c r="H758" s="119"/>
    </row>
    <row r="759" spans="1:8" x14ac:dyDescent="0.35">
      <c r="B759" s="50" t="s">
        <v>35</v>
      </c>
      <c r="C759" s="47" t="s">
        <v>40</v>
      </c>
      <c r="D759" s="126">
        <v>0</v>
      </c>
      <c r="E759" s="127"/>
      <c r="F759" s="127"/>
      <c r="G759" s="127"/>
      <c r="H759" s="128"/>
    </row>
    <row r="760" spans="1:8" x14ac:dyDescent="0.35">
      <c r="B760" s="50"/>
      <c r="C760" s="59" t="s">
        <v>59</v>
      </c>
      <c r="D760" s="120">
        <v>0</v>
      </c>
      <c r="E760" s="121"/>
      <c r="F760" s="121"/>
      <c r="G760" s="121"/>
      <c r="H760" s="122"/>
    </row>
    <row r="761" spans="1:8" x14ac:dyDescent="0.35">
      <c r="B761" s="50"/>
      <c r="C761" s="59" t="s">
        <v>60</v>
      </c>
      <c r="D761" s="120">
        <v>0</v>
      </c>
      <c r="E761" s="121"/>
      <c r="F761" s="121"/>
      <c r="G761" s="121"/>
      <c r="H761" s="122"/>
    </row>
    <row r="762" spans="1:8" x14ac:dyDescent="0.35">
      <c r="B762" s="51"/>
      <c r="C762" s="60" t="s">
        <v>5</v>
      </c>
      <c r="D762" s="120">
        <v>0</v>
      </c>
      <c r="E762" s="121"/>
      <c r="F762" s="121"/>
      <c r="G762" s="121"/>
      <c r="H762" s="122"/>
    </row>
    <row r="763" spans="1:8" x14ac:dyDescent="0.35">
      <c r="B763" s="52" t="s">
        <v>36</v>
      </c>
      <c r="C763" s="61" t="s">
        <v>40</v>
      </c>
      <c r="D763" s="120">
        <v>0</v>
      </c>
      <c r="E763" s="121"/>
      <c r="F763" s="121"/>
      <c r="G763" s="121"/>
      <c r="H763" s="122"/>
    </row>
    <row r="764" spans="1:8" x14ac:dyDescent="0.35">
      <c r="B764" s="50"/>
      <c r="C764" s="59" t="s">
        <v>59</v>
      </c>
      <c r="D764" s="120">
        <v>0</v>
      </c>
      <c r="E764" s="121"/>
      <c r="F764" s="121"/>
      <c r="G764" s="121"/>
      <c r="H764" s="122"/>
    </row>
    <row r="765" spans="1:8" x14ac:dyDescent="0.35">
      <c r="B765" s="50"/>
      <c r="C765" s="59" t="s">
        <v>60</v>
      </c>
      <c r="D765" s="120">
        <v>0</v>
      </c>
      <c r="E765" s="121"/>
      <c r="F765" s="121"/>
      <c r="G765" s="121"/>
      <c r="H765" s="122"/>
    </row>
    <row r="766" spans="1:8" x14ac:dyDescent="0.35">
      <c r="B766" s="51"/>
      <c r="C766" s="60" t="s">
        <v>5</v>
      </c>
      <c r="D766" s="120">
        <v>0</v>
      </c>
      <c r="E766" s="121"/>
      <c r="F766" s="121"/>
      <c r="G766" s="121"/>
      <c r="H766" s="122"/>
    </row>
    <row r="767" spans="1:8" ht="43.5" x14ac:dyDescent="0.35">
      <c r="B767" s="53" t="s">
        <v>37</v>
      </c>
      <c r="C767" s="61" t="s">
        <v>41</v>
      </c>
      <c r="D767" s="120">
        <v>0</v>
      </c>
      <c r="E767" s="121"/>
      <c r="F767" s="121"/>
      <c r="G767" s="121"/>
      <c r="H767" s="122"/>
    </row>
    <row r="768" spans="1:8" x14ac:dyDescent="0.35">
      <c r="B768" s="50"/>
      <c r="C768" s="47" t="s">
        <v>42</v>
      </c>
      <c r="D768" s="120">
        <v>0</v>
      </c>
      <c r="E768" s="121"/>
      <c r="F768" s="121"/>
      <c r="G768" s="121"/>
      <c r="H768" s="122"/>
    </row>
    <row r="769" spans="2:8" x14ac:dyDescent="0.35">
      <c r="B769" s="50"/>
      <c r="C769" s="47" t="s">
        <v>43</v>
      </c>
      <c r="D769" s="120">
        <v>0</v>
      </c>
      <c r="E769" s="121"/>
      <c r="F769" s="121"/>
      <c r="G769" s="121"/>
      <c r="H769" s="122"/>
    </row>
    <row r="770" spans="2:8" x14ac:dyDescent="0.35">
      <c r="B770" s="50"/>
      <c r="C770" s="47" t="s">
        <v>44</v>
      </c>
      <c r="D770" s="120">
        <v>0</v>
      </c>
      <c r="E770" s="121"/>
      <c r="F770" s="121"/>
      <c r="G770" s="121"/>
      <c r="H770" s="122"/>
    </row>
    <row r="771" spans="2:8" x14ac:dyDescent="0.35">
      <c r="B771" s="50"/>
      <c r="C771" s="47" t="s">
        <v>45</v>
      </c>
      <c r="D771" s="120">
        <v>0</v>
      </c>
      <c r="E771" s="121"/>
      <c r="F771" s="121"/>
      <c r="G771" s="121"/>
      <c r="H771" s="122"/>
    </row>
    <row r="772" spans="2:8" x14ac:dyDescent="0.35">
      <c r="B772" s="51"/>
      <c r="C772" s="60" t="s">
        <v>46</v>
      </c>
      <c r="D772" s="120">
        <v>0</v>
      </c>
      <c r="E772" s="121"/>
      <c r="F772" s="121"/>
      <c r="G772" s="121"/>
      <c r="H772" s="122"/>
    </row>
    <row r="773" spans="2:8" ht="72.5" x14ac:dyDescent="0.35">
      <c r="B773" s="53" t="s">
        <v>38</v>
      </c>
      <c r="C773" s="61" t="s">
        <v>47</v>
      </c>
      <c r="D773" s="120">
        <v>0</v>
      </c>
      <c r="E773" s="121"/>
      <c r="F773" s="121"/>
      <c r="G773" s="121"/>
      <c r="H773" s="122"/>
    </row>
    <row r="774" spans="2:8" x14ac:dyDescent="0.35">
      <c r="B774" s="50"/>
      <c r="C774" s="47" t="s">
        <v>48</v>
      </c>
      <c r="D774" s="120">
        <v>0</v>
      </c>
      <c r="E774" s="121"/>
      <c r="F774" s="121"/>
      <c r="G774" s="121"/>
      <c r="H774" s="122"/>
    </row>
    <row r="775" spans="2:8" x14ac:dyDescent="0.35">
      <c r="B775" s="50"/>
      <c r="C775" s="47" t="s">
        <v>49</v>
      </c>
      <c r="D775" s="120">
        <v>0</v>
      </c>
      <c r="E775" s="121"/>
      <c r="F775" s="121"/>
      <c r="G775" s="121"/>
      <c r="H775" s="122"/>
    </row>
    <row r="776" spans="2:8" x14ac:dyDescent="0.35">
      <c r="B776" s="50"/>
      <c r="C776" s="47" t="s">
        <v>50</v>
      </c>
      <c r="D776" s="120">
        <v>0</v>
      </c>
      <c r="E776" s="121"/>
      <c r="F776" s="121"/>
      <c r="G776" s="121"/>
      <c r="H776" s="122"/>
    </row>
    <row r="777" spans="2:8" x14ac:dyDescent="0.35">
      <c r="B777" s="50"/>
      <c r="C777" s="47" t="s">
        <v>51</v>
      </c>
      <c r="D777" s="120">
        <v>0</v>
      </c>
      <c r="E777" s="121"/>
      <c r="F777" s="121"/>
      <c r="G777" s="121"/>
      <c r="H777" s="122"/>
    </row>
    <row r="778" spans="2:8" x14ac:dyDescent="0.35">
      <c r="B778" s="50"/>
      <c r="C778" s="47" t="s">
        <v>52</v>
      </c>
      <c r="D778" s="120">
        <v>0</v>
      </c>
      <c r="E778" s="121"/>
      <c r="F778" s="121"/>
      <c r="G778" s="121"/>
      <c r="H778" s="122"/>
    </row>
    <row r="779" spans="2:8" x14ac:dyDescent="0.35">
      <c r="B779" s="50"/>
      <c r="C779" s="47" t="s">
        <v>53</v>
      </c>
      <c r="D779" s="120">
        <v>0</v>
      </c>
      <c r="E779" s="121"/>
      <c r="F779" s="121"/>
      <c r="G779" s="121"/>
      <c r="H779" s="122"/>
    </row>
    <row r="780" spans="2:8" x14ac:dyDescent="0.35">
      <c r="B780" s="50"/>
      <c r="C780" s="47" t="s">
        <v>54</v>
      </c>
      <c r="D780" s="120">
        <v>0</v>
      </c>
      <c r="E780" s="121"/>
      <c r="F780" s="121"/>
      <c r="G780" s="121"/>
      <c r="H780" s="122"/>
    </row>
    <row r="781" spans="2:8" x14ac:dyDescent="0.35">
      <c r="B781" s="51"/>
      <c r="C781" s="60" t="s">
        <v>55</v>
      </c>
      <c r="D781" s="120">
        <v>0</v>
      </c>
      <c r="E781" s="121"/>
      <c r="F781" s="121"/>
      <c r="G781" s="121"/>
      <c r="H781" s="122"/>
    </row>
    <row r="782" spans="2:8" x14ac:dyDescent="0.35">
      <c r="B782" s="52" t="s">
        <v>39</v>
      </c>
      <c r="C782" s="61" t="s">
        <v>56</v>
      </c>
      <c r="D782" s="120">
        <v>0</v>
      </c>
      <c r="E782" s="121"/>
      <c r="F782" s="121"/>
      <c r="G782" s="121"/>
      <c r="H782" s="122"/>
    </row>
    <row r="783" spans="2:8" x14ac:dyDescent="0.35">
      <c r="B783" s="54"/>
      <c r="C783" s="47" t="s">
        <v>57</v>
      </c>
      <c r="D783" s="120">
        <v>0</v>
      </c>
      <c r="E783" s="121"/>
      <c r="F783" s="121"/>
      <c r="G783" s="121"/>
      <c r="H783" s="122"/>
    </row>
    <row r="784" spans="2:8" x14ac:dyDescent="0.35">
      <c r="B784" s="54"/>
      <c r="C784" s="47" t="s">
        <v>58</v>
      </c>
      <c r="D784" s="120">
        <v>0</v>
      </c>
      <c r="E784" s="121"/>
      <c r="F784" s="121"/>
      <c r="G784" s="121"/>
      <c r="H784" s="122"/>
    </row>
    <row r="785" spans="1:8" ht="15" thickBot="1" x14ac:dyDescent="0.4">
      <c r="B785" s="55"/>
      <c r="C785" s="60" t="s">
        <v>46</v>
      </c>
      <c r="D785" s="123">
        <v>0</v>
      </c>
      <c r="E785" s="124"/>
      <c r="F785" s="124"/>
      <c r="G785" s="124"/>
      <c r="H785" s="125"/>
    </row>
    <row r="786" spans="1:8" ht="15" thickBot="1" x14ac:dyDescent="0.4">
      <c r="A786" s="48" t="s">
        <v>91</v>
      </c>
      <c r="B786" s="57" t="str">
        <f>'Responder Totals OQ-Field'!B254</f>
        <v>Company 29</v>
      </c>
      <c r="C786" s="66"/>
      <c r="D786" s="117" t="s">
        <v>29</v>
      </c>
      <c r="E786" s="118"/>
      <c r="F786" s="118"/>
      <c r="G786" s="118"/>
      <c r="H786" s="119"/>
    </row>
    <row r="787" spans="1:8" x14ac:dyDescent="0.35">
      <c r="B787" s="50" t="s">
        <v>35</v>
      </c>
      <c r="C787" s="47" t="s">
        <v>40</v>
      </c>
      <c r="D787" s="126">
        <v>0</v>
      </c>
      <c r="E787" s="127"/>
      <c r="F787" s="127"/>
      <c r="G787" s="127"/>
      <c r="H787" s="128"/>
    </row>
    <row r="788" spans="1:8" x14ac:dyDescent="0.35">
      <c r="B788" s="50"/>
      <c r="C788" s="59" t="s">
        <v>59</v>
      </c>
      <c r="D788" s="120">
        <v>0</v>
      </c>
      <c r="E788" s="121"/>
      <c r="F788" s="121"/>
      <c r="G788" s="121"/>
      <c r="H788" s="122"/>
    </row>
    <row r="789" spans="1:8" x14ac:dyDescent="0.35">
      <c r="B789" s="50"/>
      <c r="C789" s="59" t="s">
        <v>60</v>
      </c>
      <c r="D789" s="120">
        <v>0</v>
      </c>
      <c r="E789" s="121"/>
      <c r="F789" s="121"/>
      <c r="G789" s="121"/>
      <c r="H789" s="122"/>
    </row>
    <row r="790" spans="1:8" x14ac:dyDescent="0.35">
      <c r="B790" s="51"/>
      <c r="C790" s="60" t="s">
        <v>5</v>
      </c>
      <c r="D790" s="120">
        <v>0</v>
      </c>
      <c r="E790" s="121"/>
      <c r="F790" s="121"/>
      <c r="G790" s="121"/>
      <c r="H790" s="122"/>
    </row>
    <row r="791" spans="1:8" x14ac:dyDescent="0.35">
      <c r="B791" s="52" t="s">
        <v>36</v>
      </c>
      <c r="C791" s="61" t="s">
        <v>40</v>
      </c>
      <c r="D791" s="120">
        <v>0</v>
      </c>
      <c r="E791" s="121"/>
      <c r="F791" s="121"/>
      <c r="G791" s="121"/>
      <c r="H791" s="122"/>
    </row>
    <row r="792" spans="1:8" x14ac:dyDescent="0.35">
      <c r="B792" s="50"/>
      <c r="C792" s="59" t="s">
        <v>59</v>
      </c>
      <c r="D792" s="120">
        <v>0</v>
      </c>
      <c r="E792" s="121"/>
      <c r="F792" s="121"/>
      <c r="G792" s="121"/>
      <c r="H792" s="122"/>
    </row>
    <row r="793" spans="1:8" x14ac:dyDescent="0.35">
      <c r="B793" s="50"/>
      <c r="C793" s="59" t="s">
        <v>60</v>
      </c>
      <c r="D793" s="120">
        <v>0</v>
      </c>
      <c r="E793" s="121"/>
      <c r="F793" s="121"/>
      <c r="G793" s="121"/>
      <c r="H793" s="122"/>
    </row>
    <row r="794" spans="1:8" x14ac:dyDescent="0.35">
      <c r="B794" s="51"/>
      <c r="C794" s="60" t="s">
        <v>5</v>
      </c>
      <c r="D794" s="120">
        <v>0</v>
      </c>
      <c r="E794" s="121"/>
      <c r="F794" s="121"/>
      <c r="G794" s="121"/>
      <c r="H794" s="122"/>
    </row>
    <row r="795" spans="1:8" ht="43.5" x14ac:dyDescent="0.35">
      <c r="B795" s="53" t="s">
        <v>37</v>
      </c>
      <c r="C795" s="61" t="s">
        <v>41</v>
      </c>
      <c r="D795" s="120">
        <v>0</v>
      </c>
      <c r="E795" s="121"/>
      <c r="F795" s="121"/>
      <c r="G795" s="121"/>
      <c r="H795" s="122"/>
    </row>
    <row r="796" spans="1:8" x14ac:dyDescent="0.35">
      <c r="B796" s="50"/>
      <c r="C796" s="47" t="s">
        <v>42</v>
      </c>
      <c r="D796" s="120">
        <v>0</v>
      </c>
      <c r="E796" s="121"/>
      <c r="F796" s="121"/>
      <c r="G796" s="121"/>
      <c r="H796" s="122"/>
    </row>
    <row r="797" spans="1:8" x14ac:dyDescent="0.35">
      <c r="B797" s="50"/>
      <c r="C797" s="47" t="s">
        <v>43</v>
      </c>
      <c r="D797" s="120">
        <v>0</v>
      </c>
      <c r="E797" s="121"/>
      <c r="F797" s="121"/>
      <c r="G797" s="121"/>
      <c r="H797" s="122"/>
    </row>
    <row r="798" spans="1:8" x14ac:dyDescent="0.35">
      <c r="B798" s="50"/>
      <c r="C798" s="47" t="s">
        <v>44</v>
      </c>
      <c r="D798" s="120">
        <v>0</v>
      </c>
      <c r="E798" s="121"/>
      <c r="F798" s="121"/>
      <c r="G798" s="121"/>
      <c r="H798" s="122"/>
    </row>
    <row r="799" spans="1:8" x14ac:dyDescent="0.35">
      <c r="B799" s="50"/>
      <c r="C799" s="47" t="s">
        <v>45</v>
      </c>
      <c r="D799" s="120">
        <v>0</v>
      </c>
      <c r="E799" s="121"/>
      <c r="F799" s="121"/>
      <c r="G799" s="121"/>
      <c r="H799" s="122"/>
    </row>
    <row r="800" spans="1:8" x14ac:dyDescent="0.35">
      <c r="B800" s="51"/>
      <c r="C800" s="60" t="s">
        <v>46</v>
      </c>
      <c r="D800" s="120">
        <v>0</v>
      </c>
      <c r="E800" s="121"/>
      <c r="F800" s="121"/>
      <c r="G800" s="121"/>
      <c r="H800" s="122"/>
    </row>
    <row r="801" spans="1:8" ht="72.5" x14ac:dyDescent="0.35">
      <c r="B801" s="53" t="s">
        <v>38</v>
      </c>
      <c r="C801" s="61" t="s">
        <v>47</v>
      </c>
      <c r="D801" s="120">
        <v>0</v>
      </c>
      <c r="E801" s="121"/>
      <c r="F801" s="121"/>
      <c r="G801" s="121"/>
      <c r="H801" s="122"/>
    </row>
    <row r="802" spans="1:8" x14ac:dyDescent="0.35">
      <c r="B802" s="50"/>
      <c r="C802" s="47" t="s">
        <v>48</v>
      </c>
      <c r="D802" s="120">
        <v>0</v>
      </c>
      <c r="E802" s="121"/>
      <c r="F802" s="121"/>
      <c r="G802" s="121"/>
      <c r="H802" s="122"/>
    </row>
    <row r="803" spans="1:8" x14ac:dyDescent="0.35">
      <c r="B803" s="50"/>
      <c r="C803" s="47" t="s">
        <v>49</v>
      </c>
      <c r="D803" s="120">
        <v>0</v>
      </c>
      <c r="E803" s="121"/>
      <c r="F803" s="121"/>
      <c r="G803" s="121"/>
      <c r="H803" s="122"/>
    </row>
    <row r="804" spans="1:8" x14ac:dyDescent="0.35">
      <c r="B804" s="50"/>
      <c r="C804" s="47" t="s">
        <v>50</v>
      </c>
      <c r="D804" s="120">
        <v>0</v>
      </c>
      <c r="E804" s="121"/>
      <c r="F804" s="121"/>
      <c r="G804" s="121"/>
      <c r="H804" s="122"/>
    </row>
    <row r="805" spans="1:8" x14ac:dyDescent="0.35">
      <c r="B805" s="50"/>
      <c r="C805" s="47" t="s">
        <v>51</v>
      </c>
      <c r="D805" s="120">
        <v>0</v>
      </c>
      <c r="E805" s="121"/>
      <c r="F805" s="121"/>
      <c r="G805" s="121"/>
      <c r="H805" s="122"/>
    </row>
    <row r="806" spans="1:8" x14ac:dyDescent="0.35">
      <c r="B806" s="50"/>
      <c r="C806" s="47" t="s">
        <v>52</v>
      </c>
      <c r="D806" s="120">
        <v>0</v>
      </c>
      <c r="E806" s="121"/>
      <c r="F806" s="121"/>
      <c r="G806" s="121"/>
      <c r="H806" s="122"/>
    </row>
    <row r="807" spans="1:8" x14ac:dyDescent="0.35">
      <c r="B807" s="50"/>
      <c r="C807" s="47" t="s">
        <v>53</v>
      </c>
      <c r="D807" s="120">
        <v>0</v>
      </c>
      <c r="E807" s="121"/>
      <c r="F807" s="121"/>
      <c r="G807" s="121"/>
      <c r="H807" s="122"/>
    </row>
    <row r="808" spans="1:8" x14ac:dyDescent="0.35">
      <c r="B808" s="50"/>
      <c r="C808" s="47" t="s">
        <v>54</v>
      </c>
      <c r="D808" s="120">
        <v>0</v>
      </c>
      <c r="E808" s="121"/>
      <c r="F808" s="121"/>
      <c r="G808" s="121"/>
      <c r="H808" s="122"/>
    </row>
    <row r="809" spans="1:8" x14ac:dyDescent="0.35">
      <c r="B809" s="51"/>
      <c r="C809" s="60" t="s">
        <v>55</v>
      </c>
      <c r="D809" s="120">
        <v>0</v>
      </c>
      <c r="E809" s="121"/>
      <c r="F809" s="121"/>
      <c r="G809" s="121"/>
      <c r="H809" s="122"/>
    </row>
    <row r="810" spans="1:8" x14ac:dyDescent="0.35">
      <c r="B810" s="52" t="s">
        <v>39</v>
      </c>
      <c r="C810" s="61" t="s">
        <v>56</v>
      </c>
      <c r="D810" s="120">
        <v>0</v>
      </c>
      <c r="E810" s="121"/>
      <c r="F810" s="121"/>
      <c r="G810" s="121"/>
      <c r="H810" s="122"/>
    </row>
    <row r="811" spans="1:8" x14ac:dyDescent="0.35">
      <c r="B811" s="54"/>
      <c r="C811" s="47" t="s">
        <v>57</v>
      </c>
      <c r="D811" s="120">
        <v>0</v>
      </c>
      <c r="E811" s="121"/>
      <c r="F811" s="121"/>
      <c r="G811" s="121"/>
      <c r="H811" s="122"/>
    </row>
    <row r="812" spans="1:8" x14ac:dyDescent="0.35">
      <c r="B812" s="54"/>
      <c r="C812" s="47" t="s">
        <v>58</v>
      </c>
      <c r="D812" s="120">
        <v>0</v>
      </c>
      <c r="E812" s="121"/>
      <c r="F812" s="121"/>
      <c r="G812" s="121"/>
      <c r="H812" s="122"/>
    </row>
    <row r="813" spans="1:8" ht="15" thickBot="1" x14ac:dyDescent="0.4">
      <c r="B813" s="55"/>
      <c r="C813" s="60" t="s">
        <v>46</v>
      </c>
      <c r="D813" s="123">
        <v>0</v>
      </c>
      <c r="E813" s="124"/>
      <c r="F813" s="124"/>
      <c r="G813" s="124"/>
      <c r="H813" s="125"/>
    </row>
    <row r="814" spans="1:8" ht="15" thickBot="1" x14ac:dyDescent="0.4">
      <c r="A814" s="48" t="s">
        <v>92</v>
      </c>
      <c r="B814" s="57" t="str">
        <f>'Responder Totals OQ-Field'!B263</f>
        <v>Company 30</v>
      </c>
      <c r="C814" s="66"/>
      <c r="D814" s="117" t="s">
        <v>29</v>
      </c>
      <c r="E814" s="118"/>
      <c r="F814" s="118"/>
      <c r="G814" s="118"/>
      <c r="H814" s="119"/>
    </row>
    <row r="815" spans="1:8" x14ac:dyDescent="0.35">
      <c r="B815" s="50" t="s">
        <v>35</v>
      </c>
      <c r="C815" s="47" t="s">
        <v>40</v>
      </c>
      <c r="D815" s="126">
        <v>0</v>
      </c>
      <c r="E815" s="127"/>
      <c r="F815" s="127"/>
      <c r="G815" s="127"/>
      <c r="H815" s="128"/>
    </row>
    <row r="816" spans="1:8" x14ac:dyDescent="0.35">
      <c r="B816" s="50"/>
      <c r="C816" s="59" t="s">
        <v>59</v>
      </c>
      <c r="D816" s="120">
        <v>0</v>
      </c>
      <c r="E816" s="121"/>
      <c r="F816" s="121"/>
      <c r="G816" s="121"/>
      <c r="H816" s="122"/>
    </row>
    <row r="817" spans="2:8" x14ac:dyDescent="0.35">
      <c r="B817" s="50"/>
      <c r="C817" s="59" t="s">
        <v>60</v>
      </c>
      <c r="D817" s="120">
        <v>0</v>
      </c>
      <c r="E817" s="121"/>
      <c r="F817" s="121"/>
      <c r="G817" s="121"/>
      <c r="H817" s="122"/>
    </row>
    <row r="818" spans="2:8" x14ac:dyDescent="0.35">
      <c r="B818" s="51"/>
      <c r="C818" s="60" t="s">
        <v>5</v>
      </c>
      <c r="D818" s="120">
        <v>0</v>
      </c>
      <c r="E818" s="121"/>
      <c r="F818" s="121"/>
      <c r="G818" s="121"/>
      <c r="H818" s="122"/>
    </row>
    <row r="819" spans="2:8" x14ac:dyDescent="0.35">
      <c r="B819" s="52" t="s">
        <v>36</v>
      </c>
      <c r="C819" s="61" t="s">
        <v>40</v>
      </c>
      <c r="D819" s="120">
        <v>0</v>
      </c>
      <c r="E819" s="121"/>
      <c r="F819" s="121"/>
      <c r="G819" s="121"/>
      <c r="H819" s="122"/>
    </row>
    <row r="820" spans="2:8" x14ac:dyDescent="0.35">
      <c r="B820" s="50"/>
      <c r="C820" s="59" t="s">
        <v>59</v>
      </c>
      <c r="D820" s="120">
        <v>0</v>
      </c>
      <c r="E820" s="121"/>
      <c r="F820" s="121"/>
      <c r="G820" s="121"/>
      <c r="H820" s="122"/>
    </row>
    <row r="821" spans="2:8" x14ac:dyDescent="0.35">
      <c r="B821" s="50"/>
      <c r="C821" s="59" t="s">
        <v>60</v>
      </c>
      <c r="D821" s="120">
        <v>0</v>
      </c>
      <c r="E821" s="121"/>
      <c r="F821" s="121"/>
      <c r="G821" s="121"/>
      <c r="H821" s="122"/>
    </row>
    <row r="822" spans="2:8" x14ac:dyDescent="0.35">
      <c r="B822" s="51"/>
      <c r="C822" s="60" t="s">
        <v>5</v>
      </c>
      <c r="D822" s="120">
        <v>0</v>
      </c>
      <c r="E822" s="121"/>
      <c r="F822" s="121"/>
      <c r="G822" s="121"/>
      <c r="H822" s="122"/>
    </row>
    <row r="823" spans="2:8" ht="43.5" x14ac:dyDescent="0.35">
      <c r="B823" s="53" t="s">
        <v>37</v>
      </c>
      <c r="C823" s="61" t="s">
        <v>41</v>
      </c>
      <c r="D823" s="120">
        <v>0</v>
      </c>
      <c r="E823" s="121"/>
      <c r="F823" s="121"/>
      <c r="G823" s="121"/>
      <c r="H823" s="122"/>
    </row>
    <row r="824" spans="2:8" x14ac:dyDescent="0.35">
      <c r="B824" s="50"/>
      <c r="C824" s="47" t="s">
        <v>42</v>
      </c>
      <c r="D824" s="120">
        <v>0</v>
      </c>
      <c r="E824" s="121"/>
      <c r="F824" s="121"/>
      <c r="G824" s="121"/>
      <c r="H824" s="122"/>
    </row>
    <row r="825" spans="2:8" x14ac:dyDescent="0.35">
      <c r="B825" s="50"/>
      <c r="C825" s="47" t="s">
        <v>43</v>
      </c>
      <c r="D825" s="120">
        <v>0</v>
      </c>
      <c r="E825" s="121"/>
      <c r="F825" s="121"/>
      <c r="G825" s="121"/>
      <c r="H825" s="122"/>
    </row>
    <row r="826" spans="2:8" x14ac:dyDescent="0.35">
      <c r="B826" s="50"/>
      <c r="C826" s="47" t="s">
        <v>44</v>
      </c>
      <c r="D826" s="120">
        <v>0</v>
      </c>
      <c r="E826" s="121"/>
      <c r="F826" s="121"/>
      <c r="G826" s="121"/>
      <c r="H826" s="122"/>
    </row>
    <row r="827" spans="2:8" x14ac:dyDescent="0.35">
      <c r="B827" s="50"/>
      <c r="C827" s="47" t="s">
        <v>45</v>
      </c>
      <c r="D827" s="120">
        <v>0</v>
      </c>
      <c r="E827" s="121"/>
      <c r="F827" s="121"/>
      <c r="G827" s="121"/>
      <c r="H827" s="122"/>
    </row>
    <row r="828" spans="2:8" x14ac:dyDescent="0.35">
      <c r="B828" s="51"/>
      <c r="C828" s="60" t="s">
        <v>46</v>
      </c>
      <c r="D828" s="120">
        <v>0</v>
      </c>
      <c r="E828" s="121"/>
      <c r="F828" s="121"/>
      <c r="G828" s="121"/>
      <c r="H828" s="122"/>
    </row>
    <row r="829" spans="2:8" ht="72.5" x14ac:dyDescent="0.35">
      <c r="B829" s="53" t="s">
        <v>38</v>
      </c>
      <c r="C829" s="61" t="s">
        <v>47</v>
      </c>
      <c r="D829" s="120">
        <v>0</v>
      </c>
      <c r="E829" s="121"/>
      <c r="F829" s="121"/>
      <c r="G829" s="121"/>
      <c r="H829" s="122"/>
    </row>
    <row r="830" spans="2:8" x14ac:dyDescent="0.35">
      <c r="B830" s="50"/>
      <c r="C830" s="47" t="s">
        <v>48</v>
      </c>
      <c r="D830" s="120">
        <v>0</v>
      </c>
      <c r="E830" s="121"/>
      <c r="F830" s="121"/>
      <c r="G830" s="121"/>
      <c r="H830" s="122"/>
    </row>
    <row r="831" spans="2:8" x14ac:dyDescent="0.35">
      <c r="B831" s="50"/>
      <c r="C831" s="47" t="s">
        <v>49</v>
      </c>
      <c r="D831" s="120">
        <v>0</v>
      </c>
      <c r="E831" s="121"/>
      <c r="F831" s="121"/>
      <c r="G831" s="121"/>
      <c r="H831" s="122"/>
    </row>
    <row r="832" spans="2:8" x14ac:dyDescent="0.35">
      <c r="B832" s="50"/>
      <c r="C832" s="47" t="s">
        <v>50</v>
      </c>
      <c r="D832" s="120">
        <v>0</v>
      </c>
      <c r="E832" s="121"/>
      <c r="F832" s="121"/>
      <c r="G832" s="121"/>
      <c r="H832" s="122"/>
    </row>
    <row r="833" spans="2:8" x14ac:dyDescent="0.35">
      <c r="B833" s="50"/>
      <c r="C833" s="47" t="s">
        <v>51</v>
      </c>
      <c r="D833" s="120">
        <v>0</v>
      </c>
      <c r="E833" s="121"/>
      <c r="F833" s="121"/>
      <c r="G833" s="121"/>
      <c r="H833" s="122"/>
    </row>
    <row r="834" spans="2:8" x14ac:dyDescent="0.35">
      <c r="B834" s="50"/>
      <c r="C834" s="47" t="s">
        <v>52</v>
      </c>
      <c r="D834" s="120">
        <v>0</v>
      </c>
      <c r="E834" s="121"/>
      <c r="F834" s="121"/>
      <c r="G834" s="121"/>
      <c r="H834" s="122"/>
    </row>
    <row r="835" spans="2:8" x14ac:dyDescent="0.35">
      <c r="B835" s="50"/>
      <c r="C835" s="47" t="s">
        <v>53</v>
      </c>
      <c r="D835" s="120">
        <v>0</v>
      </c>
      <c r="E835" s="121"/>
      <c r="F835" s="121"/>
      <c r="G835" s="121"/>
      <c r="H835" s="122"/>
    </row>
    <row r="836" spans="2:8" x14ac:dyDescent="0.35">
      <c r="B836" s="50"/>
      <c r="C836" s="47" t="s">
        <v>54</v>
      </c>
      <c r="D836" s="120">
        <v>0</v>
      </c>
      <c r="E836" s="121"/>
      <c r="F836" s="121"/>
      <c r="G836" s="121"/>
      <c r="H836" s="122"/>
    </row>
    <row r="837" spans="2:8" x14ac:dyDescent="0.35">
      <c r="B837" s="51"/>
      <c r="C837" s="60" t="s">
        <v>55</v>
      </c>
      <c r="D837" s="120">
        <v>0</v>
      </c>
      <c r="E837" s="121"/>
      <c r="F837" s="121"/>
      <c r="G837" s="121"/>
      <c r="H837" s="122"/>
    </row>
    <row r="838" spans="2:8" x14ac:dyDescent="0.35">
      <c r="B838" s="52" t="s">
        <v>39</v>
      </c>
      <c r="C838" s="61" t="s">
        <v>56</v>
      </c>
      <c r="D838" s="120">
        <v>0</v>
      </c>
      <c r="E838" s="121"/>
      <c r="F838" s="121"/>
      <c r="G838" s="121"/>
      <c r="H838" s="122"/>
    </row>
    <row r="839" spans="2:8" x14ac:dyDescent="0.35">
      <c r="B839" s="54"/>
      <c r="C839" s="47" t="s">
        <v>57</v>
      </c>
      <c r="D839" s="120">
        <v>0</v>
      </c>
      <c r="E839" s="121"/>
      <c r="F839" s="121"/>
      <c r="G839" s="121"/>
      <c r="H839" s="122"/>
    </row>
    <row r="840" spans="2:8" x14ac:dyDescent="0.35">
      <c r="B840" s="54"/>
      <c r="C840" s="47" t="s">
        <v>58</v>
      </c>
      <c r="D840" s="120">
        <v>0</v>
      </c>
      <c r="E840" s="121"/>
      <c r="F840" s="121"/>
      <c r="G840" s="121"/>
      <c r="H840" s="122"/>
    </row>
    <row r="841" spans="2:8" x14ac:dyDescent="0.35">
      <c r="B841" s="55"/>
      <c r="C841" s="60" t="s">
        <v>46</v>
      </c>
      <c r="D841" s="120">
        <v>0</v>
      </c>
      <c r="E841" s="121"/>
      <c r="F841" s="121"/>
      <c r="G841" s="121"/>
      <c r="H841" s="122"/>
    </row>
    <row r="842" spans="2:8" x14ac:dyDescent="0.35">
      <c r="D842" s="56"/>
    </row>
    <row r="843" spans="2:8" ht="31.5" customHeight="1" x14ac:dyDescent="0.35"/>
    <row r="844" spans="2:8" ht="26.25" customHeight="1" x14ac:dyDescent="0.35"/>
    <row r="853" ht="47.25" customHeight="1" x14ac:dyDescent="0.35"/>
  </sheetData>
  <sheetProtection selectLockedCells="1"/>
  <mergeCells count="840">
    <mergeCell ref="D24:H24"/>
    <mergeCell ref="D25:H25"/>
    <mergeCell ref="D2:H2"/>
    <mergeCell ref="D3:H3"/>
    <mergeCell ref="D4:H4"/>
    <mergeCell ref="D5:H5"/>
    <mergeCell ref="D12:H12"/>
    <mergeCell ref="D13:H13"/>
    <mergeCell ref="D14:H14"/>
    <mergeCell ref="D15:H15"/>
    <mergeCell ref="D16:H16"/>
    <mergeCell ref="D18:H18"/>
    <mergeCell ref="D19:H19"/>
    <mergeCell ref="D20:H20"/>
    <mergeCell ref="D21:H21"/>
    <mergeCell ref="D22:H22"/>
    <mergeCell ref="D23:H23"/>
    <mergeCell ref="D17:H17"/>
    <mergeCell ref="D6:H6"/>
    <mergeCell ref="D7:H7"/>
    <mergeCell ref="D8:H8"/>
    <mergeCell ref="D9:H9"/>
    <mergeCell ref="D10:H10"/>
    <mergeCell ref="D11:H11"/>
    <mergeCell ref="D31:H31"/>
    <mergeCell ref="D32:H32"/>
    <mergeCell ref="D33:H33"/>
    <mergeCell ref="D34:H34"/>
    <mergeCell ref="D35:H35"/>
    <mergeCell ref="D36:H36"/>
    <mergeCell ref="D26:H26"/>
    <mergeCell ref="D27:H27"/>
    <mergeCell ref="D28:H28"/>
    <mergeCell ref="D29:H29"/>
    <mergeCell ref="D43:H43"/>
    <mergeCell ref="D44:H44"/>
    <mergeCell ref="D45:H45"/>
    <mergeCell ref="D46:H46"/>
    <mergeCell ref="D47:H47"/>
    <mergeCell ref="D48:H48"/>
    <mergeCell ref="D37:H37"/>
    <mergeCell ref="D38:H38"/>
    <mergeCell ref="D39:H39"/>
    <mergeCell ref="D40:H40"/>
    <mergeCell ref="D41:H41"/>
    <mergeCell ref="D42:H42"/>
    <mergeCell ref="D55:H55"/>
    <mergeCell ref="D56:H56"/>
    <mergeCell ref="D57:H57"/>
    <mergeCell ref="D59:H59"/>
    <mergeCell ref="D60:H60"/>
    <mergeCell ref="D61:H61"/>
    <mergeCell ref="D49:H49"/>
    <mergeCell ref="D50:H50"/>
    <mergeCell ref="D51:H51"/>
    <mergeCell ref="D52:H52"/>
    <mergeCell ref="D53:H53"/>
    <mergeCell ref="D54:H54"/>
    <mergeCell ref="D68:H68"/>
    <mergeCell ref="D69:H69"/>
    <mergeCell ref="D70:H70"/>
    <mergeCell ref="D71:H71"/>
    <mergeCell ref="D72:H72"/>
    <mergeCell ref="D73:H73"/>
    <mergeCell ref="D62:H62"/>
    <mergeCell ref="D63:H63"/>
    <mergeCell ref="D64:H64"/>
    <mergeCell ref="D65:H65"/>
    <mergeCell ref="D66:H66"/>
    <mergeCell ref="D67:H67"/>
    <mergeCell ref="D80:H80"/>
    <mergeCell ref="D81:H81"/>
    <mergeCell ref="D82:H82"/>
    <mergeCell ref="D83:H83"/>
    <mergeCell ref="D84:H84"/>
    <mergeCell ref="D85:H85"/>
    <mergeCell ref="D74:H74"/>
    <mergeCell ref="D75:H75"/>
    <mergeCell ref="D76:H76"/>
    <mergeCell ref="D77:H77"/>
    <mergeCell ref="D78:H78"/>
    <mergeCell ref="D79:H79"/>
    <mergeCell ref="D93:H93"/>
    <mergeCell ref="D94:H94"/>
    <mergeCell ref="D95:H95"/>
    <mergeCell ref="D96:H96"/>
    <mergeCell ref="D97:H97"/>
    <mergeCell ref="D98:H98"/>
    <mergeCell ref="D87:H87"/>
    <mergeCell ref="D88:H88"/>
    <mergeCell ref="D89:H89"/>
    <mergeCell ref="D90:H90"/>
    <mergeCell ref="D91:H91"/>
    <mergeCell ref="D92:H92"/>
    <mergeCell ref="D105:H105"/>
    <mergeCell ref="D106:H106"/>
    <mergeCell ref="D107:H107"/>
    <mergeCell ref="D108:H108"/>
    <mergeCell ref="D109:H109"/>
    <mergeCell ref="D110:H110"/>
    <mergeCell ref="D99:H99"/>
    <mergeCell ref="D100:H100"/>
    <mergeCell ref="D101:H101"/>
    <mergeCell ref="D102:H102"/>
    <mergeCell ref="D103:H103"/>
    <mergeCell ref="D104:H104"/>
    <mergeCell ref="D118:H118"/>
    <mergeCell ref="D119:H119"/>
    <mergeCell ref="D120:H120"/>
    <mergeCell ref="D121:H121"/>
    <mergeCell ref="D122:H122"/>
    <mergeCell ref="D123:H123"/>
    <mergeCell ref="D111:H111"/>
    <mergeCell ref="D112:H112"/>
    <mergeCell ref="D113:H113"/>
    <mergeCell ref="D115:H115"/>
    <mergeCell ref="D116:H116"/>
    <mergeCell ref="D117:H117"/>
    <mergeCell ref="D130:H130"/>
    <mergeCell ref="D131:H131"/>
    <mergeCell ref="D132:H132"/>
    <mergeCell ref="D133:H133"/>
    <mergeCell ref="D134:H134"/>
    <mergeCell ref="D135:H135"/>
    <mergeCell ref="D124:H124"/>
    <mergeCell ref="D125:H125"/>
    <mergeCell ref="D126:H126"/>
    <mergeCell ref="D127:H127"/>
    <mergeCell ref="D128:H128"/>
    <mergeCell ref="D129:H129"/>
    <mergeCell ref="D143:H143"/>
    <mergeCell ref="D144:H144"/>
    <mergeCell ref="D145:H145"/>
    <mergeCell ref="D146:H146"/>
    <mergeCell ref="D147:H147"/>
    <mergeCell ref="D148:H148"/>
    <mergeCell ref="D136:H136"/>
    <mergeCell ref="D137:H137"/>
    <mergeCell ref="D138:H138"/>
    <mergeCell ref="D139:H139"/>
    <mergeCell ref="D140:H140"/>
    <mergeCell ref="D141:H141"/>
    <mergeCell ref="D155:H155"/>
    <mergeCell ref="D156:H156"/>
    <mergeCell ref="D157:H157"/>
    <mergeCell ref="D158:H158"/>
    <mergeCell ref="D159:H159"/>
    <mergeCell ref="D160:H160"/>
    <mergeCell ref="D149:H149"/>
    <mergeCell ref="D150:H150"/>
    <mergeCell ref="D151:H151"/>
    <mergeCell ref="D152:H152"/>
    <mergeCell ref="D153:H153"/>
    <mergeCell ref="D154:H154"/>
    <mergeCell ref="D167:H167"/>
    <mergeCell ref="D168:H168"/>
    <mergeCell ref="D169:H169"/>
    <mergeCell ref="D171:H171"/>
    <mergeCell ref="D172:H172"/>
    <mergeCell ref="D173:H173"/>
    <mergeCell ref="D161:H161"/>
    <mergeCell ref="D162:H162"/>
    <mergeCell ref="D163:H163"/>
    <mergeCell ref="D164:H164"/>
    <mergeCell ref="D165:H165"/>
    <mergeCell ref="D166:H166"/>
    <mergeCell ref="D180:H180"/>
    <mergeCell ref="D181:H181"/>
    <mergeCell ref="D182:H182"/>
    <mergeCell ref="D183:H183"/>
    <mergeCell ref="D184:H184"/>
    <mergeCell ref="D185:H185"/>
    <mergeCell ref="D174:H174"/>
    <mergeCell ref="D175:H175"/>
    <mergeCell ref="D176:H176"/>
    <mergeCell ref="D177:H177"/>
    <mergeCell ref="D178:H178"/>
    <mergeCell ref="D179:H179"/>
    <mergeCell ref="D192:H192"/>
    <mergeCell ref="D193:H193"/>
    <mergeCell ref="D194:H194"/>
    <mergeCell ref="D195:H195"/>
    <mergeCell ref="D196:H196"/>
    <mergeCell ref="D197:H197"/>
    <mergeCell ref="D186:H186"/>
    <mergeCell ref="D187:H187"/>
    <mergeCell ref="D188:H188"/>
    <mergeCell ref="D189:H189"/>
    <mergeCell ref="D190:H190"/>
    <mergeCell ref="D191:H191"/>
    <mergeCell ref="D205:H205"/>
    <mergeCell ref="D206:H206"/>
    <mergeCell ref="D207:H207"/>
    <mergeCell ref="D208:H208"/>
    <mergeCell ref="D209:H209"/>
    <mergeCell ref="D210:H210"/>
    <mergeCell ref="D199:H199"/>
    <mergeCell ref="D200:H200"/>
    <mergeCell ref="D201:H201"/>
    <mergeCell ref="D202:H202"/>
    <mergeCell ref="D203:H203"/>
    <mergeCell ref="D204:H204"/>
    <mergeCell ref="D217:H217"/>
    <mergeCell ref="D218:H218"/>
    <mergeCell ref="D219:H219"/>
    <mergeCell ref="D220:H220"/>
    <mergeCell ref="D221:H221"/>
    <mergeCell ref="D222:H222"/>
    <mergeCell ref="D211:H211"/>
    <mergeCell ref="D212:H212"/>
    <mergeCell ref="D213:H213"/>
    <mergeCell ref="D214:H214"/>
    <mergeCell ref="D215:H215"/>
    <mergeCell ref="D216:H216"/>
    <mergeCell ref="D230:H230"/>
    <mergeCell ref="D231:H231"/>
    <mergeCell ref="D232:H232"/>
    <mergeCell ref="D233:H233"/>
    <mergeCell ref="D234:H234"/>
    <mergeCell ref="D235:H235"/>
    <mergeCell ref="D223:H223"/>
    <mergeCell ref="D224:H224"/>
    <mergeCell ref="D225:H225"/>
    <mergeCell ref="D227:H227"/>
    <mergeCell ref="D228:H228"/>
    <mergeCell ref="D229:H229"/>
    <mergeCell ref="D226:H226"/>
    <mergeCell ref="D242:H242"/>
    <mergeCell ref="D243:H243"/>
    <mergeCell ref="D244:H244"/>
    <mergeCell ref="D245:H245"/>
    <mergeCell ref="D246:H246"/>
    <mergeCell ref="D247:H247"/>
    <mergeCell ref="D236:H236"/>
    <mergeCell ref="D237:H237"/>
    <mergeCell ref="D238:H238"/>
    <mergeCell ref="D239:H239"/>
    <mergeCell ref="D240:H240"/>
    <mergeCell ref="D241:H241"/>
    <mergeCell ref="D255:H255"/>
    <mergeCell ref="D256:H256"/>
    <mergeCell ref="D257:H257"/>
    <mergeCell ref="D258:H258"/>
    <mergeCell ref="D259:H259"/>
    <mergeCell ref="D260:H260"/>
    <mergeCell ref="D248:H248"/>
    <mergeCell ref="D249:H249"/>
    <mergeCell ref="D250:H250"/>
    <mergeCell ref="D251:H251"/>
    <mergeCell ref="D252:H252"/>
    <mergeCell ref="D253:H253"/>
    <mergeCell ref="D267:H267"/>
    <mergeCell ref="D268:H268"/>
    <mergeCell ref="D269:H269"/>
    <mergeCell ref="D270:H270"/>
    <mergeCell ref="D271:H271"/>
    <mergeCell ref="D272:H272"/>
    <mergeCell ref="D261:H261"/>
    <mergeCell ref="D262:H262"/>
    <mergeCell ref="D263:H263"/>
    <mergeCell ref="D264:H264"/>
    <mergeCell ref="D265:H265"/>
    <mergeCell ref="D266:H266"/>
    <mergeCell ref="D279:H279"/>
    <mergeCell ref="D280:H280"/>
    <mergeCell ref="D281:H281"/>
    <mergeCell ref="D283:H283"/>
    <mergeCell ref="D284:H284"/>
    <mergeCell ref="D285:H285"/>
    <mergeCell ref="D273:H273"/>
    <mergeCell ref="D274:H274"/>
    <mergeCell ref="D275:H275"/>
    <mergeCell ref="D276:H276"/>
    <mergeCell ref="D277:H277"/>
    <mergeCell ref="D278:H278"/>
    <mergeCell ref="D292:H292"/>
    <mergeCell ref="D293:H293"/>
    <mergeCell ref="D294:H294"/>
    <mergeCell ref="D295:H295"/>
    <mergeCell ref="D296:H296"/>
    <mergeCell ref="D297:H297"/>
    <mergeCell ref="D286:H286"/>
    <mergeCell ref="D287:H287"/>
    <mergeCell ref="D288:H288"/>
    <mergeCell ref="D289:H289"/>
    <mergeCell ref="D290:H290"/>
    <mergeCell ref="D291:H291"/>
    <mergeCell ref="D304:H304"/>
    <mergeCell ref="D305:H305"/>
    <mergeCell ref="D306:H306"/>
    <mergeCell ref="D307:H307"/>
    <mergeCell ref="D308:H308"/>
    <mergeCell ref="D309:H309"/>
    <mergeCell ref="D298:H298"/>
    <mergeCell ref="D299:H299"/>
    <mergeCell ref="D300:H300"/>
    <mergeCell ref="D301:H301"/>
    <mergeCell ref="D302:H302"/>
    <mergeCell ref="D303:H303"/>
    <mergeCell ref="D317:H317"/>
    <mergeCell ref="D318:H318"/>
    <mergeCell ref="D319:H319"/>
    <mergeCell ref="D320:H320"/>
    <mergeCell ref="D321:H321"/>
    <mergeCell ref="D322:H322"/>
    <mergeCell ref="D311:H311"/>
    <mergeCell ref="D312:H312"/>
    <mergeCell ref="D313:H313"/>
    <mergeCell ref="D314:H314"/>
    <mergeCell ref="D315:H315"/>
    <mergeCell ref="D316:H316"/>
    <mergeCell ref="D329:H329"/>
    <mergeCell ref="D330:H330"/>
    <mergeCell ref="D331:H331"/>
    <mergeCell ref="D332:H332"/>
    <mergeCell ref="D333:H333"/>
    <mergeCell ref="D334:H334"/>
    <mergeCell ref="D323:H323"/>
    <mergeCell ref="D324:H324"/>
    <mergeCell ref="D325:H325"/>
    <mergeCell ref="D326:H326"/>
    <mergeCell ref="D327:H327"/>
    <mergeCell ref="D328:H328"/>
    <mergeCell ref="D342:H342"/>
    <mergeCell ref="D343:H343"/>
    <mergeCell ref="D344:H344"/>
    <mergeCell ref="D345:H345"/>
    <mergeCell ref="D346:H346"/>
    <mergeCell ref="D347:H347"/>
    <mergeCell ref="D335:H335"/>
    <mergeCell ref="D336:H336"/>
    <mergeCell ref="D337:H337"/>
    <mergeCell ref="D339:H339"/>
    <mergeCell ref="D340:H340"/>
    <mergeCell ref="D341:H341"/>
    <mergeCell ref="D354:H354"/>
    <mergeCell ref="D355:H355"/>
    <mergeCell ref="D356:H356"/>
    <mergeCell ref="D357:H357"/>
    <mergeCell ref="D358:H358"/>
    <mergeCell ref="D359:H359"/>
    <mergeCell ref="D348:H348"/>
    <mergeCell ref="D349:H349"/>
    <mergeCell ref="D350:H350"/>
    <mergeCell ref="D351:H351"/>
    <mergeCell ref="D352:H352"/>
    <mergeCell ref="D353:H353"/>
    <mergeCell ref="D367:H367"/>
    <mergeCell ref="D368:H368"/>
    <mergeCell ref="D369:H369"/>
    <mergeCell ref="D370:H370"/>
    <mergeCell ref="D371:H371"/>
    <mergeCell ref="D372:H372"/>
    <mergeCell ref="D360:H360"/>
    <mergeCell ref="D361:H361"/>
    <mergeCell ref="D362:H362"/>
    <mergeCell ref="D363:H363"/>
    <mergeCell ref="D364:H364"/>
    <mergeCell ref="D365:H365"/>
    <mergeCell ref="D379:H379"/>
    <mergeCell ref="D380:H380"/>
    <mergeCell ref="D381:H381"/>
    <mergeCell ref="D382:H382"/>
    <mergeCell ref="D383:H383"/>
    <mergeCell ref="D384:H384"/>
    <mergeCell ref="D373:H373"/>
    <mergeCell ref="D374:H374"/>
    <mergeCell ref="D375:H375"/>
    <mergeCell ref="D376:H376"/>
    <mergeCell ref="D377:H377"/>
    <mergeCell ref="D378:H378"/>
    <mergeCell ref="D391:H391"/>
    <mergeCell ref="D392:H392"/>
    <mergeCell ref="D393:H393"/>
    <mergeCell ref="D395:H395"/>
    <mergeCell ref="D396:H396"/>
    <mergeCell ref="D397:H397"/>
    <mergeCell ref="D385:H385"/>
    <mergeCell ref="D386:H386"/>
    <mergeCell ref="D387:H387"/>
    <mergeCell ref="D388:H388"/>
    <mergeCell ref="D389:H389"/>
    <mergeCell ref="D390:H390"/>
    <mergeCell ref="D404:H404"/>
    <mergeCell ref="D405:H405"/>
    <mergeCell ref="D406:H406"/>
    <mergeCell ref="D407:H407"/>
    <mergeCell ref="D408:H408"/>
    <mergeCell ref="D409:H409"/>
    <mergeCell ref="D398:H398"/>
    <mergeCell ref="D399:H399"/>
    <mergeCell ref="D400:H400"/>
    <mergeCell ref="D401:H401"/>
    <mergeCell ref="D402:H402"/>
    <mergeCell ref="D403:H403"/>
    <mergeCell ref="D416:H416"/>
    <mergeCell ref="D417:H417"/>
    <mergeCell ref="D418:H418"/>
    <mergeCell ref="D419:H419"/>
    <mergeCell ref="D420:H420"/>
    <mergeCell ref="D421:H421"/>
    <mergeCell ref="D422:H422"/>
    <mergeCell ref="D410:H410"/>
    <mergeCell ref="D411:H411"/>
    <mergeCell ref="D412:H412"/>
    <mergeCell ref="D413:H413"/>
    <mergeCell ref="D414:H414"/>
    <mergeCell ref="D415:H415"/>
    <mergeCell ref="D429:H429"/>
    <mergeCell ref="D430:H430"/>
    <mergeCell ref="D431:H431"/>
    <mergeCell ref="D432:H432"/>
    <mergeCell ref="D433:H433"/>
    <mergeCell ref="D434:H434"/>
    <mergeCell ref="D423:H423"/>
    <mergeCell ref="D424:H424"/>
    <mergeCell ref="D425:H425"/>
    <mergeCell ref="D426:H426"/>
    <mergeCell ref="D427:H427"/>
    <mergeCell ref="D428:H428"/>
    <mergeCell ref="D441:H441"/>
    <mergeCell ref="D442:H442"/>
    <mergeCell ref="D443:H443"/>
    <mergeCell ref="D444:H444"/>
    <mergeCell ref="D445:H445"/>
    <mergeCell ref="D446:H446"/>
    <mergeCell ref="D450:H450"/>
    <mergeCell ref="D435:H435"/>
    <mergeCell ref="D436:H436"/>
    <mergeCell ref="D437:H437"/>
    <mergeCell ref="D438:H438"/>
    <mergeCell ref="D439:H439"/>
    <mergeCell ref="D440:H440"/>
    <mergeCell ref="D454:H454"/>
    <mergeCell ref="D455:H455"/>
    <mergeCell ref="D456:H456"/>
    <mergeCell ref="D457:H457"/>
    <mergeCell ref="D458:H458"/>
    <mergeCell ref="D459:H459"/>
    <mergeCell ref="D447:H447"/>
    <mergeCell ref="D448:H448"/>
    <mergeCell ref="D449:H449"/>
    <mergeCell ref="D451:H451"/>
    <mergeCell ref="D452:H452"/>
    <mergeCell ref="D453:H453"/>
    <mergeCell ref="D466:H466"/>
    <mergeCell ref="D467:H467"/>
    <mergeCell ref="D468:H468"/>
    <mergeCell ref="D469:H469"/>
    <mergeCell ref="D470:H470"/>
    <mergeCell ref="D471:H471"/>
    <mergeCell ref="D460:H460"/>
    <mergeCell ref="D461:H461"/>
    <mergeCell ref="D462:H462"/>
    <mergeCell ref="D463:H463"/>
    <mergeCell ref="D464:H464"/>
    <mergeCell ref="D465:H465"/>
    <mergeCell ref="D479:H479"/>
    <mergeCell ref="D480:H480"/>
    <mergeCell ref="D481:H481"/>
    <mergeCell ref="D482:H482"/>
    <mergeCell ref="D483:H483"/>
    <mergeCell ref="D484:H484"/>
    <mergeCell ref="D472:H472"/>
    <mergeCell ref="D473:H473"/>
    <mergeCell ref="D474:H474"/>
    <mergeCell ref="D475:H475"/>
    <mergeCell ref="D476:H476"/>
    <mergeCell ref="D477:H477"/>
    <mergeCell ref="D478:H478"/>
    <mergeCell ref="D491:H491"/>
    <mergeCell ref="D492:H492"/>
    <mergeCell ref="D493:H493"/>
    <mergeCell ref="D494:H494"/>
    <mergeCell ref="D495:H495"/>
    <mergeCell ref="D496:H496"/>
    <mergeCell ref="D485:H485"/>
    <mergeCell ref="D486:H486"/>
    <mergeCell ref="D487:H487"/>
    <mergeCell ref="D488:H488"/>
    <mergeCell ref="D489:H489"/>
    <mergeCell ref="D490:H490"/>
    <mergeCell ref="D503:H503"/>
    <mergeCell ref="D504:H504"/>
    <mergeCell ref="D505:H505"/>
    <mergeCell ref="D507:H507"/>
    <mergeCell ref="D508:H508"/>
    <mergeCell ref="D509:H509"/>
    <mergeCell ref="D497:H497"/>
    <mergeCell ref="D498:H498"/>
    <mergeCell ref="D499:H499"/>
    <mergeCell ref="D500:H500"/>
    <mergeCell ref="D501:H501"/>
    <mergeCell ref="D502:H502"/>
    <mergeCell ref="D506:H506"/>
    <mergeCell ref="D516:H516"/>
    <mergeCell ref="D517:H517"/>
    <mergeCell ref="D518:H518"/>
    <mergeCell ref="D519:H519"/>
    <mergeCell ref="D520:H520"/>
    <mergeCell ref="D521:H521"/>
    <mergeCell ref="D510:H510"/>
    <mergeCell ref="D511:H511"/>
    <mergeCell ref="D512:H512"/>
    <mergeCell ref="D513:H513"/>
    <mergeCell ref="D514:H514"/>
    <mergeCell ref="D515:H515"/>
    <mergeCell ref="D528:H528"/>
    <mergeCell ref="D529:H529"/>
    <mergeCell ref="D530:H530"/>
    <mergeCell ref="D531:H531"/>
    <mergeCell ref="D532:H532"/>
    <mergeCell ref="D533:H533"/>
    <mergeCell ref="D522:H522"/>
    <mergeCell ref="D523:H523"/>
    <mergeCell ref="D524:H524"/>
    <mergeCell ref="D525:H525"/>
    <mergeCell ref="D526:H526"/>
    <mergeCell ref="D527:H527"/>
    <mergeCell ref="D557:H557"/>
    <mergeCell ref="D558:H558"/>
    <mergeCell ref="D544:H544"/>
    <mergeCell ref="D545:H545"/>
    <mergeCell ref="D546:H546"/>
    <mergeCell ref="D535:H535"/>
    <mergeCell ref="D536:H536"/>
    <mergeCell ref="D537:H537"/>
    <mergeCell ref="D538:H538"/>
    <mergeCell ref="D539:H539"/>
    <mergeCell ref="D540:H540"/>
    <mergeCell ref="D566:H566"/>
    <mergeCell ref="D567:H567"/>
    <mergeCell ref="D568:H568"/>
    <mergeCell ref="D569:H569"/>
    <mergeCell ref="D570:H570"/>
    <mergeCell ref="D571:H571"/>
    <mergeCell ref="D563:H563"/>
    <mergeCell ref="D564:H564"/>
    <mergeCell ref="D565:H565"/>
    <mergeCell ref="D578:H578"/>
    <mergeCell ref="D579:H579"/>
    <mergeCell ref="D580:H580"/>
    <mergeCell ref="D581:H581"/>
    <mergeCell ref="D582:H582"/>
    <mergeCell ref="D583:H583"/>
    <mergeCell ref="D572:H572"/>
    <mergeCell ref="D573:H573"/>
    <mergeCell ref="D574:H574"/>
    <mergeCell ref="D575:H575"/>
    <mergeCell ref="D576:H576"/>
    <mergeCell ref="D577:H577"/>
    <mergeCell ref="D591:H591"/>
    <mergeCell ref="D592:H592"/>
    <mergeCell ref="D593:H593"/>
    <mergeCell ref="D594:H594"/>
    <mergeCell ref="D595:H595"/>
    <mergeCell ref="D596:H596"/>
    <mergeCell ref="D584:H584"/>
    <mergeCell ref="D585:H585"/>
    <mergeCell ref="D586:H586"/>
    <mergeCell ref="D587:H587"/>
    <mergeCell ref="D588:H588"/>
    <mergeCell ref="D589:H589"/>
    <mergeCell ref="D603:H603"/>
    <mergeCell ref="D604:H604"/>
    <mergeCell ref="D605:H605"/>
    <mergeCell ref="D606:H606"/>
    <mergeCell ref="D607:H607"/>
    <mergeCell ref="D608:H608"/>
    <mergeCell ref="D597:H597"/>
    <mergeCell ref="D598:H598"/>
    <mergeCell ref="D599:H599"/>
    <mergeCell ref="D600:H600"/>
    <mergeCell ref="D601:H601"/>
    <mergeCell ref="D602:H602"/>
    <mergeCell ref="D615:H615"/>
    <mergeCell ref="D616:H616"/>
    <mergeCell ref="D617:H617"/>
    <mergeCell ref="D619:H619"/>
    <mergeCell ref="D620:H620"/>
    <mergeCell ref="D621:H621"/>
    <mergeCell ref="D609:H609"/>
    <mergeCell ref="D610:H610"/>
    <mergeCell ref="D611:H611"/>
    <mergeCell ref="D612:H612"/>
    <mergeCell ref="D613:H613"/>
    <mergeCell ref="D614:H614"/>
    <mergeCell ref="D628:H628"/>
    <mergeCell ref="D629:H629"/>
    <mergeCell ref="D630:H630"/>
    <mergeCell ref="D631:H631"/>
    <mergeCell ref="D632:H632"/>
    <mergeCell ref="D633:H633"/>
    <mergeCell ref="D622:H622"/>
    <mergeCell ref="D623:H623"/>
    <mergeCell ref="D624:H624"/>
    <mergeCell ref="D625:H625"/>
    <mergeCell ref="D626:H626"/>
    <mergeCell ref="D627:H627"/>
    <mergeCell ref="D640:H640"/>
    <mergeCell ref="D641:H641"/>
    <mergeCell ref="D642:H642"/>
    <mergeCell ref="D643:H643"/>
    <mergeCell ref="D644:H644"/>
    <mergeCell ref="D645:H645"/>
    <mergeCell ref="D634:H634"/>
    <mergeCell ref="D635:H635"/>
    <mergeCell ref="D636:H636"/>
    <mergeCell ref="D637:H637"/>
    <mergeCell ref="D638:H638"/>
    <mergeCell ref="D639:H639"/>
    <mergeCell ref="D653:H653"/>
    <mergeCell ref="D654:H654"/>
    <mergeCell ref="D655:H655"/>
    <mergeCell ref="D656:H656"/>
    <mergeCell ref="D657:H657"/>
    <mergeCell ref="D658:H658"/>
    <mergeCell ref="D647:H647"/>
    <mergeCell ref="D648:H648"/>
    <mergeCell ref="D649:H649"/>
    <mergeCell ref="D650:H650"/>
    <mergeCell ref="D651:H651"/>
    <mergeCell ref="D652:H652"/>
    <mergeCell ref="D665:H665"/>
    <mergeCell ref="D666:H666"/>
    <mergeCell ref="D667:H667"/>
    <mergeCell ref="D668:H668"/>
    <mergeCell ref="D669:H669"/>
    <mergeCell ref="D670:H670"/>
    <mergeCell ref="D659:H659"/>
    <mergeCell ref="D660:H660"/>
    <mergeCell ref="D661:H661"/>
    <mergeCell ref="D662:H662"/>
    <mergeCell ref="D663:H663"/>
    <mergeCell ref="D664:H664"/>
    <mergeCell ref="D678:H678"/>
    <mergeCell ref="D679:H679"/>
    <mergeCell ref="D680:H680"/>
    <mergeCell ref="D681:H681"/>
    <mergeCell ref="D682:H682"/>
    <mergeCell ref="D683:H683"/>
    <mergeCell ref="D671:H671"/>
    <mergeCell ref="D672:H672"/>
    <mergeCell ref="D673:H673"/>
    <mergeCell ref="D675:H675"/>
    <mergeCell ref="D676:H676"/>
    <mergeCell ref="D677:H677"/>
    <mergeCell ref="D690:H690"/>
    <mergeCell ref="D691:H691"/>
    <mergeCell ref="D692:H692"/>
    <mergeCell ref="D693:H693"/>
    <mergeCell ref="D694:H694"/>
    <mergeCell ref="D695:H695"/>
    <mergeCell ref="D684:H684"/>
    <mergeCell ref="D685:H685"/>
    <mergeCell ref="D686:H686"/>
    <mergeCell ref="D687:H687"/>
    <mergeCell ref="D688:H688"/>
    <mergeCell ref="D689:H689"/>
    <mergeCell ref="D703:H703"/>
    <mergeCell ref="D704:H704"/>
    <mergeCell ref="D705:H705"/>
    <mergeCell ref="D706:H706"/>
    <mergeCell ref="D707:H707"/>
    <mergeCell ref="D708:H708"/>
    <mergeCell ref="D696:H696"/>
    <mergeCell ref="D697:H697"/>
    <mergeCell ref="D698:H698"/>
    <mergeCell ref="D699:H699"/>
    <mergeCell ref="D700:H700"/>
    <mergeCell ref="D701:H701"/>
    <mergeCell ref="D715:H715"/>
    <mergeCell ref="D716:H716"/>
    <mergeCell ref="D717:H717"/>
    <mergeCell ref="D718:H718"/>
    <mergeCell ref="D719:H719"/>
    <mergeCell ref="D720:H720"/>
    <mergeCell ref="D709:H709"/>
    <mergeCell ref="D710:H710"/>
    <mergeCell ref="D711:H711"/>
    <mergeCell ref="D712:H712"/>
    <mergeCell ref="D713:H713"/>
    <mergeCell ref="D714:H714"/>
    <mergeCell ref="D727:H727"/>
    <mergeCell ref="D728:H728"/>
    <mergeCell ref="D729:H729"/>
    <mergeCell ref="D731:H731"/>
    <mergeCell ref="D732:H732"/>
    <mergeCell ref="D733:H733"/>
    <mergeCell ref="D721:H721"/>
    <mergeCell ref="D722:H722"/>
    <mergeCell ref="D723:H723"/>
    <mergeCell ref="D724:H724"/>
    <mergeCell ref="D725:H725"/>
    <mergeCell ref="D726:H726"/>
    <mergeCell ref="D740:H740"/>
    <mergeCell ref="D741:H741"/>
    <mergeCell ref="D742:H742"/>
    <mergeCell ref="D743:H743"/>
    <mergeCell ref="D744:H744"/>
    <mergeCell ref="D745:H745"/>
    <mergeCell ref="D734:H734"/>
    <mergeCell ref="D735:H735"/>
    <mergeCell ref="D736:H736"/>
    <mergeCell ref="D737:H737"/>
    <mergeCell ref="D738:H738"/>
    <mergeCell ref="D739:H739"/>
    <mergeCell ref="D752:H752"/>
    <mergeCell ref="D753:H753"/>
    <mergeCell ref="D754:H754"/>
    <mergeCell ref="D755:H755"/>
    <mergeCell ref="D756:H756"/>
    <mergeCell ref="D757:H757"/>
    <mergeCell ref="D758:H758"/>
    <mergeCell ref="D746:H746"/>
    <mergeCell ref="D747:H747"/>
    <mergeCell ref="D748:H748"/>
    <mergeCell ref="D749:H749"/>
    <mergeCell ref="D750:H750"/>
    <mergeCell ref="D751:H751"/>
    <mergeCell ref="D765:H765"/>
    <mergeCell ref="D766:H766"/>
    <mergeCell ref="D767:H767"/>
    <mergeCell ref="D768:H768"/>
    <mergeCell ref="D769:H769"/>
    <mergeCell ref="D770:H770"/>
    <mergeCell ref="D759:H759"/>
    <mergeCell ref="D760:H760"/>
    <mergeCell ref="D761:H761"/>
    <mergeCell ref="D762:H762"/>
    <mergeCell ref="D763:H763"/>
    <mergeCell ref="D764:H764"/>
    <mergeCell ref="D777:H777"/>
    <mergeCell ref="D778:H778"/>
    <mergeCell ref="D779:H779"/>
    <mergeCell ref="D780:H780"/>
    <mergeCell ref="D781:H781"/>
    <mergeCell ref="D782:H782"/>
    <mergeCell ref="D786:H786"/>
    <mergeCell ref="D771:H771"/>
    <mergeCell ref="D772:H772"/>
    <mergeCell ref="D773:H773"/>
    <mergeCell ref="D774:H774"/>
    <mergeCell ref="D775:H775"/>
    <mergeCell ref="D776:H776"/>
    <mergeCell ref="D801:H801"/>
    <mergeCell ref="D790:H790"/>
    <mergeCell ref="D791:H791"/>
    <mergeCell ref="D792:H792"/>
    <mergeCell ref="D793:H793"/>
    <mergeCell ref="D794:H794"/>
    <mergeCell ref="D795:H795"/>
    <mergeCell ref="D783:H783"/>
    <mergeCell ref="D784:H784"/>
    <mergeCell ref="D785:H785"/>
    <mergeCell ref="D787:H787"/>
    <mergeCell ref="D788:H788"/>
    <mergeCell ref="D789:H789"/>
    <mergeCell ref="D823:H823"/>
    <mergeCell ref="D824:H824"/>
    <mergeCell ref="D825:H825"/>
    <mergeCell ref="D826:H826"/>
    <mergeCell ref="D815:H815"/>
    <mergeCell ref="D816:H816"/>
    <mergeCell ref="D817:H817"/>
    <mergeCell ref="D818:H818"/>
    <mergeCell ref="D819:H819"/>
    <mergeCell ref="D820:H820"/>
    <mergeCell ref="D839:H839"/>
    <mergeCell ref="D840:H840"/>
    <mergeCell ref="D841:H841"/>
    <mergeCell ref="D30:H30"/>
    <mergeCell ref="D58:H58"/>
    <mergeCell ref="D86:H86"/>
    <mergeCell ref="D114:H114"/>
    <mergeCell ref="D142:H142"/>
    <mergeCell ref="D170:H170"/>
    <mergeCell ref="D198:H198"/>
    <mergeCell ref="D833:H833"/>
    <mergeCell ref="D834:H834"/>
    <mergeCell ref="D835:H835"/>
    <mergeCell ref="D836:H836"/>
    <mergeCell ref="D837:H837"/>
    <mergeCell ref="D838:H838"/>
    <mergeCell ref="D827:H827"/>
    <mergeCell ref="D828:H828"/>
    <mergeCell ref="D829:H829"/>
    <mergeCell ref="D830:H830"/>
    <mergeCell ref="D831:H831"/>
    <mergeCell ref="D832:H832"/>
    <mergeCell ref="D821:H821"/>
    <mergeCell ref="D822:H822"/>
    <mergeCell ref="D534:H534"/>
    <mergeCell ref="D562:H562"/>
    <mergeCell ref="D254:H254"/>
    <mergeCell ref="D282:H282"/>
    <mergeCell ref="D310:H310"/>
    <mergeCell ref="D338:H338"/>
    <mergeCell ref="D366:H366"/>
    <mergeCell ref="D394:H394"/>
    <mergeCell ref="D559:H559"/>
    <mergeCell ref="D560:H560"/>
    <mergeCell ref="D561:H561"/>
    <mergeCell ref="D547:H547"/>
    <mergeCell ref="D548:H548"/>
    <mergeCell ref="D549:H549"/>
    <mergeCell ref="D550:H550"/>
    <mergeCell ref="D551:H551"/>
    <mergeCell ref="D552:H552"/>
    <mergeCell ref="D541:H541"/>
    <mergeCell ref="D542:H542"/>
    <mergeCell ref="D543:H543"/>
    <mergeCell ref="D553:H553"/>
    <mergeCell ref="D554:H554"/>
    <mergeCell ref="D555:H555"/>
    <mergeCell ref="D556:H556"/>
    <mergeCell ref="D814:H814"/>
    <mergeCell ref="D590:H590"/>
    <mergeCell ref="D618:H618"/>
    <mergeCell ref="D646:H646"/>
    <mergeCell ref="D674:H674"/>
    <mergeCell ref="D702:H702"/>
    <mergeCell ref="D730:H730"/>
    <mergeCell ref="D808:H808"/>
    <mergeCell ref="D809:H809"/>
    <mergeCell ref="D810:H810"/>
    <mergeCell ref="D811:H811"/>
    <mergeCell ref="D812:H812"/>
    <mergeCell ref="D813:H813"/>
    <mergeCell ref="D802:H802"/>
    <mergeCell ref="D803:H803"/>
    <mergeCell ref="D804:H804"/>
    <mergeCell ref="D805:H805"/>
    <mergeCell ref="D806:H806"/>
    <mergeCell ref="D807:H807"/>
    <mergeCell ref="D796:H796"/>
    <mergeCell ref="D797:H797"/>
    <mergeCell ref="D798:H798"/>
    <mergeCell ref="D799:H799"/>
    <mergeCell ref="D800:H800"/>
  </mergeCells>
  <pageMargins left="0.25" right="0.25" top="0.75" bottom="0.75" header="0.3" footer="0.3"/>
  <pageSetup scale="69" fitToHeight="0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6436-800A-4DA3-964E-4A3148B7CBD2}">
  <sheetPr>
    <tabColor rgb="FFCFAFE7"/>
  </sheetPr>
  <dimension ref="B2:F46"/>
  <sheetViews>
    <sheetView showGridLines="0" workbookViewId="0">
      <selection activeCell="F45" sqref="F45"/>
    </sheetView>
  </sheetViews>
  <sheetFormatPr defaultRowHeight="14.5" x14ac:dyDescent="0.35"/>
  <cols>
    <col min="2" max="2" width="29.54296875" customWidth="1"/>
    <col min="3" max="3" width="21.7265625" customWidth="1"/>
    <col min="4" max="4" width="22.7265625" customWidth="1"/>
    <col min="5" max="5" width="17.81640625" customWidth="1"/>
    <col min="6" max="6" width="19.453125" customWidth="1"/>
  </cols>
  <sheetData>
    <row r="2" spans="2:5" ht="21" x14ac:dyDescent="0.35">
      <c r="B2" s="16" t="s">
        <v>115</v>
      </c>
      <c r="C2" s="16"/>
      <c r="D2" s="17"/>
    </row>
    <row r="3" spans="2:5" ht="15" thickBot="1" x14ac:dyDescent="0.4"/>
    <row r="4" spans="2:5" ht="33.75" customHeight="1" thickBot="1" x14ac:dyDescent="0.4">
      <c r="B4" s="18" t="s">
        <v>6</v>
      </c>
      <c r="C4" s="29" t="s">
        <v>34</v>
      </c>
      <c r="D4" s="28" t="s">
        <v>114</v>
      </c>
      <c r="E4" s="78" t="s">
        <v>140</v>
      </c>
    </row>
    <row r="5" spans="2:5" x14ac:dyDescent="0.35">
      <c r="B5" s="11" t="s">
        <v>31</v>
      </c>
      <c r="C5" s="30">
        <f>'Requester Totals'!C7</f>
        <v>0</v>
      </c>
      <c r="D5" s="34">
        <f>SUM('Responder Totals OQ-Field'!C3,'Responder Totals OQ-Field'!C12,'Responder Totals OQ-Field'!C21,'Responder Totals OQ-Field'!C30,'Responder Totals OQ-Field'!C39,'Responder Totals OQ-Field'!C48,'Responder Totals OQ-Field'!C57,'Responder Totals OQ-Field'!C66,'Responder Totals OQ-Field'!C75,'Responder Totals OQ-Field'!C84,'Responder Totals OQ-Field'!C93,'Responder Totals OQ-Field'!C102,'Responder Totals OQ-Field'!C111,'Responder Totals OQ-Field'!C120,'Responder Totals OQ-Field'!C129,'Responder Totals OQ-Field'!C138,'Responder Totals OQ-Field'!C147,'Responder Totals OQ-Field'!C156,'Responder Totals OQ-Field'!C165,'Responder Totals OQ-Field'!C174,'Responder Totals OQ-Field'!C183,'Responder Totals OQ-Field'!C192,'Responder Totals OQ-Field'!C201,'Responder Totals OQ-Field'!C210,'Responder Totals OQ-Field'!C219,'Responder Totals OQ-Field'!C228,'Responder Totals OQ-Field'!C237,'Responder Totals OQ-Field'!C246,'Responder Totals OQ-Field'!C255,'Responder Totals OQ-Field'!C264)</f>
        <v>0</v>
      </c>
      <c r="E5" s="35">
        <f>C5-D5</f>
        <v>0</v>
      </c>
    </row>
    <row r="6" spans="2:5" x14ac:dyDescent="0.35">
      <c r="B6" s="13" t="s">
        <v>0</v>
      </c>
      <c r="C6" s="30">
        <f>'Requester Totals'!C8</f>
        <v>0</v>
      </c>
      <c r="D6" s="34">
        <f>SUM('Responder Totals OQ-Field'!C4,'Responder Totals OQ-Field'!C13,'Responder Totals OQ-Field'!C22,'Responder Totals OQ-Field'!C31,'Responder Totals OQ-Field'!C40,'Responder Totals OQ-Field'!C49,'Responder Totals OQ-Field'!C58,'Responder Totals OQ-Field'!C67,'Responder Totals OQ-Field'!C76,'Responder Totals OQ-Field'!C85,'Responder Totals OQ-Field'!C94,'Responder Totals OQ-Field'!C103,'Responder Totals OQ-Field'!C112,'Responder Totals OQ-Field'!C121,'Responder Totals OQ-Field'!C130,'Responder Totals OQ-Field'!C139,'Responder Totals OQ-Field'!C148,'Responder Totals OQ-Field'!C157,'Responder Totals OQ-Field'!C166,'Responder Totals OQ-Field'!C175,'Responder Totals OQ-Field'!C184,'Responder Totals OQ-Field'!C193,'Responder Totals OQ-Field'!C202,'Responder Totals OQ-Field'!C211,'Responder Totals OQ-Field'!C220,'Responder Totals OQ-Field'!C229,'Responder Totals OQ-Field'!C238,'Responder Totals OQ-Field'!C247,'Responder Totals OQ-Field'!C256,'Responder Totals OQ-Field'!C265)</f>
        <v>0</v>
      </c>
      <c r="E6" s="35">
        <f t="shared" ref="E6:E12" si="0">C6-D6</f>
        <v>0</v>
      </c>
    </row>
    <row r="7" spans="2:5" x14ac:dyDescent="0.35">
      <c r="B7" s="13" t="s">
        <v>1</v>
      </c>
      <c r="C7" s="30">
        <f>'Requester Totals'!C9</f>
        <v>0</v>
      </c>
      <c r="D7" s="34">
        <f>SUM('Responder Totals OQ-Field'!C5,'Responder Totals OQ-Field'!C14,'Responder Totals OQ-Field'!C23,'Responder Totals OQ-Field'!C32,'Responder Totals OQ-Field'!C41,'Responder Totals OQ-Field'!C50,'Responder Totals OQ-Field'!C59,'Responder Totals OQ-Field'!C68,'Responder Totals OQ-Field'!C77,'Responder Totals OQ-Field'!C86,'Responder Totals OQ-Field'!C95,'Responder Totals OQ-Field'!C104,'Responder Totals OQ-Field'!C113,'Responder Totals OQ-Field'!C122,'Responder Totals OQ-Field'!C131,'Responder Totals OQ-Field'!C140,'Responder Totals OQ-Field'!C149,'Responder Totals OQ-Field'!C158,'Responder Totals OQ-Field'!C167,'Responder Totals OQ-Field'!C176,'Responder Totals OQ-Field'!C185,'Responder Totals OQ-Field'!C194,'Responder Totals OQ-Field'!C203,'Responder Totals OQ-Field'!C212,'Responder Totals OQ-Field'!C221,'Responder Totals OQ-Field'!C230,'Responder Totals OQ-Field'!C239,'Responder Totals OQ-Field'!C248,'Responder Totals OQ-Field'!C257,'Responder Totals OQ-Field'!C266)</f>
        <v>0</v>
      </c>
      <c r="E7" s="35">
        <f t="shared" si="0"/>
        <v>0</v>
      </c>
    </row>
    <row r="8" spans="2:5" x14ac:dyDescent="0.35">
      <c r="B8" s="13" t="s">
        <v>2</v>
      </c>
      <c r="C8" s="30">
        <f>'Requester Totals'!C10</f>
        <v>0</v>
      </c>
      <c r="D8" s="34">
        <f>SUM('Responder Totals OQ-Field'!C6,'Responder Totals OQ-Field'!C15,'Responder Totals OQ-Field'!C24,'Responder Totals OQ-Field'!C33,'Responder Totals OQ-Field'!C42,'Responder Totals OQ-Field'!C51,'Responder Totals OQ-Field'!C60,'Responder Totals OQ-Field'!C69,'Responder Totals OQ-Field'!C78,'Responder Totals OQ-Field'!C87,'Responder Totals OQ-Field'!C96,'Responder Totals OQ-Field'!C105,'Responder Totals OQ-Field'!C114,'Responder Totals OQ-Field'!C123,'Responder Totals OQ-Field'!C132,'Responder Totals OQ-Field'!C141,'Responder Totals OQ-Field'!C150,'Responder Totals OQ-Field'!C159,'Responder Totals OQ-Field'!C168,'Responder Totals OQ-Field'!C177,'Responder Totals OQ-Field'!C186,'Responder Totals OQ-Field'!C195,'Responder Totals OQ-Field'!C204,'Responder Totals OQ-Field'!C213,'Responder Totals OQ-Field'!C222,'Responder Totals OQ-Field'!C231,'Responder Totals OQ-Field'!C240,'Responder Totals OQ-Field'!C249,'Responder Totals OQ-Field'!C258,'Responder Totals OQ-Field'!C267)</f>
        <v>0</v>
      </c>
      <c r="E8" s="35">
        <f t="shared" si="0"/>
        <v>0</v>
      </c>
    </row>
    <row r="9" spans="2:5" x14ac:dyDescent="0.35">
      <c r="B9" s="13" t="s">
        <v>32</v>
      </c>
      <c r="C9" s="30">
        <f>'Requester Totals'!C11</f>
        <v>0</v>
      </c>
      <c r="D9" s="34">
        <f>SUM('Responder Totals OQ-Field'!C7,'Responder Totals OQ-Field'!C16,'Responder Totals OQ-Field'!C25,'Responder Totals OQ-Field'!C34,'Responder Totals OQ-Field'!C43,'Responder Totals OQ-Field'!C52,'Responder Totals OQ-Field'!C61,'Responder Totals OQ-Field'!C70,'Responder Totals OQ-Field'!C79,'Responder Totals OQ-Field'!C88,'Responder Totals OQ-Field'!C97,'Responder Totals OQ-Field'!C106,'Responder Totals OQ-Field'!C115,'Responder Totals OQ-Field'!C124,'Responder Totals OQ-Field'!C133,'Responder Totals OQ-Field'!C142,'Responder Totals OQ-Field'!C151,'Responder Totals OQ-Field'!C160,'Responder Totals OQ-Field'!C169,'Responder Totals OQ-Field'!C178,'Responder Totals OQ-Field'!C187,'Responder Totals OQ-Field'!C196,'Responder Totals OQ-Field'!C205,'Responder Totals OQ-Field'!C214,'Responder Totals OQ-Field'!C223,'Responder Totals OQ-Field'!C232,'Responder Totals OQ-Field'!C241,'Responder Totals OQ-Field'!C250,'Responder Totals OQ-Field'!C259,'Responder Totals OQ-Field'!C268)</f>
        <v>0</v>
      </c>
      <c r="E9" s="35">
        <f t="shared" si="0"/>
        <v>0</v>
      </c>
    </row>
    <row r="10" spans="2:5" x14ac:dyDescent="0.35">
      <c r="B10" s="13" t="s">
        <v>3</v>
      </c>
      <c r="C10" s="30">
        <f>'Requester Totals'!C12</f>
        <v>0</v>
      </c>
      <c r="D10" s="34">
        <f>SUM('Responder Totals OQ-Field'!C8,'Responder Totals OQ-Field'!C17,'Responder Totals OQ-Field'!C26,'Responder Totals OQ-Field'!C35,'Responder Totals OQ-Field'!C44,'Responder Totals OQ-Field'!C53,'Responder Totals OQ-Field'!C62,'Responder Totals OQ-Field'!C71,'Responder Totals OQ-Field'!C80,'Responder Totals OQ-Field'!C89,'Responder Totals OQ-Field'!C98,'Responder Totals OQ-Field'!C107,'Responder Totals OQ-Field'!C116,'Responder Totals OQ-Field'!C125,'Responder Totals OQ-Field'!C134,'Responder Totals OQ-Field'!C143,'Responder Totals OQ-Field'!C152,'Responder Totals OQ-Field'!C161,'Responder Totals OQ-Field'!C170,'Responder Totals OQ-Field'!C179,'Responder Totals OQ-Field'!C188,'Responder Totals OQ-Field'!C197,'Responder Totals OQ-Field'!C206,'Responder Totals OQ-Field'!C215,'Responder Totals OQ-Field'!C224,'Responder Totals OQ-Field'!C233,'Responder Totals OQ-Field'!C242,'Responder Totals OQ-Field'!C251,'Responder Totals OQ-Field'!C260,'Responder Totals OQ-Field'!C269)</f>
        <v>0</v>
      </c>
      <c r="E10" s="35">
        <f t="shared" si="0"/>
        <v>0</v>
      </c>
    </row>
    <row r="11" spans="2:5" x14ac:dyDescent="0.35">
      <c r="B11" s="13" t="s">
        <v>4</v>
      </c>
      <c r="C11" s="30">
        <f>'Requester Totals'!C13</f>
        <v>0</v>
      </c>
      <c r="D11" s="34">
        <f>SUM('Responder Totals OQ-Field'!C9,'Responder Totals OQ-Field'!C18,'Responder Totals OQ-Field'!C27,'Responder Totals OQ-Field'!C36,'Responder Totals OQ-Field'!C45,'Responder Totals OQ-Field'!C54,'Responder Totals OQ-Field'!C63,'Responder Totals OQ-Field'!C72,'Responder Totals OQ-Field'!C81,'Responder Totals OQ-Field'!C90,'Responder Totals OQ-Field'!C99,'Responder Totals OQ-Field'!C108,'Responder Totals OQ-Field'!C117,'Responder Totals OQ-Field'!C126,'Responder Totals OQ-Field'!C135,'Responder Totals OQ-Field'!C144,'Responder Totals OQ-Field'!C153,'Responder Totals OQ-Field'!C162,'Responder Totals OQ-Field'!C171,'Responder Totals OQ-Field'!C180,'Responder Totals OQ-Field'!C189,'Responder Totals OQ-Field'!C198,'Responder Totals OQ-Field'!C207,'Responder Totals OQ-Field'!C216,'Responder Totals OQ-Field'!C225,'Responder Totals OQ-Field'!C234,'Responder Totals OQ-Field'!C243,'Responder Totals OQ-Field'!C252,'Responder Totals OQ-Field'!C261,'Responder Totals OQ-Field'!C270)</f>
        <v>0</v>
      </c>
      <c r="E11" s="35">
        <f t="shared" si="0"/>
        <v>0</v>
      </c>
    </row>
    <row r="12" spans="2:5" ht="15" thickBot="1" x14ac:dyDescent="0.4">
      <c r="B12" s="14" t="s">
        <v>5</v>
      </c>
      <c r="C12" s="31">
        <f>'Requester Totals'!C14</f>
        <v>0</v>
      </c>
      <c r="D12" s="36">
        <f>SUM('Responder Totals OQ-Field'!C10,'Responder Totals OQ-Field'!C19,'Responder Totals OQ-Field'!C28,'Responder Totals OQ-Field'!C37,'Responder Totals OQ-Field'!C46,'Responder Totals OQ-Field'!C55,'Responder Totals OQ-Field'!C64,'Responder Totals OQ-Field'!C73,'Responder Totals OQ-Field'!C82,'Responder Totals OQ-Field'!C91,'Responder Totals OQ-Field'!C100,'Responder Totals OQ-Field'!C109,'Responder Totals OQ-Field'!C118,'Responder Totals OQ-Field'!C127,'Responder Totals OQ-Field'!C136,'Responder Totals OQ-Field'!C145,'Responder Totals OQ-Field'!C154,'Responder Totals OQ-Field'!C163,'Responder Totals OQ-Field'!C172,'Responder Totals OQ-Field'!C181,'Responder Totals OQ-Field'!C190,'Responder Totals OQ-Field'!C199,'Responder Totals OQ-Field'!C208,'Responder Totals OQ-Field'!C217,'Responder Totals OQ-Field'!C226,'Responder Totals OQ-Field'!C235,'Responder Totals OQ-Field'!C244,'Responder Totals OQ-Field'!C253,'Responder Totals OQ-Field'!C262,'Responder Totals OQ-Field'!C271)</f>
        <v>0</v>
      </c>
      <c r="E12" s="37">
        <f t="shared" si="0"/>
        <v>0</v>
      </c>
    </row>
    <row r="15" spans="2:5" ht="21" x14ac:dyDescent="0.35">
      <c r="B15" s="16" t="s">
        <v>116</v>
      </c>
    </row>
    <row r="16" spans="2:5" ht="11.25" customHeight="1" thickBot="1" x14ac:dyDescent="0.4">
      <c r="B16" s="16"/>
      <c r="D16" s="15"/>
    </row>
    <row r="17" spans="2:6" ht="33.75" customHeight="1" x14ac:dyDescent="0.35">
      <c r="B17" s="80" t="s">
        <v>61</v>
      </c>
      <c r="C17" s="81" t="s">
        <v>6</v>
      </c>
      <c r="D17" s="79" t="s">
        <v>34</v>
      </c>
      <c r="E17" s="82" t="s">
        <v>29</v>
      </c>
      <c r="F17" s="83" t="s">
        <v>140</v>
      </c>
    </row>
    <row r="18" spans="2:6" x14ac:dyDescent="0.35">
      <c r="B18" s="134" t="s">
        <v>35</v>
      </c>
      <c r="C18" s="32" t="s">
        <v>40</v>
      </c>
      <c r="D18" s="39">
        <f>'Requester Totals'!E7</f>
        <v>0</v>
      </c>
      <c r="E18" s="38">
        <f>SUM('Responder Totals Other'!D3+'Responder Totals Other'!D31+'Responder Totals Other'!D59+'Responder Totals Other'!D87+'Responder Totals Other'!D115+'Responder Totals Other'!D143+'Responder Totals Other'!D171+'Responder Totals Other'!D199+'Responder Totals Other'!D227+'Responder Totals Other'!D255+'Responder Totals Other'!D283+'Responder Totals Other'!D311+'Responder Totals Other'!D339+'Responder Totals Other'!D367+'Responder Totals Other'!D395+'Responder Totals Other'!D423+'Responder Totals Other'!D451+'Responder Totals Other'!D479+'Responder Totals Other'!D507+'Responder Totals Other'!D535+'Responder Totals Other'!D563+'Responder Totals Other'!D591+'Responder Totals Other'!D619+'Responder Totals Other'!D647+'Responder Totals Other'!D675+'Responder Totals Other'!D703+'Responder Totals Other'!D731+'Responder Totals Other'!D759+'Responder Totals Other'!D787+'Responder Totals Other'!D815)</f>
        <v>0</v>
      </c>
      <c r="F18" s="73">
        <f>D18-E18</f>
        <v>0</v>
      </c>
    </row>
    <row r="19" spans="2:6" x14ac:dyDescent="0.35">
      <c r="B19" s="135"/>
      <c r="C19" s="33" t="s">
        <v>59</v>
      </c>
      <c r="D19" s="39">
        <f>'Requester Totals'!E8</f>
        <v>0</v>
      </c>
      <c r="E19" s="38">
        <f>SUM('Responder Totals Other'!D4+'Responder Totals Other'!D32+'Responder Totals Other'!D60+'Responder Totals Other'!D88+'Responder Totals Other'!D116+'Responder Totals Other'!D144+'Responder Totals Other'!D172+'Responder Totals Other'!D200+'Responder Totals Other'!D228+'Responder Totals Other'!D256+'Responder Totals Other'!D284+'Responder Totals Other'!D312+'Responder Totals Other'!D340+'Responder Totals Other'!D368+'Responder Totals Other'!D396+'Responder Totals Other'!D424+'Responder Totals Other'!D452+'Responder Totals Other'!D480+'Responder Totals Other'!D508+'Responder Totals Other'!D536+'Responder Totals Other'!D564+'Responder Totals Other'!D592+'Responder Totals Other'!D620+'Responder Totals Other'!D648+'Responder Totals Other'!D676+'Responder Totals Other'!D704+'Responder Totals Other'!D732+'Responder Totals Other'!D760+'Responder Totals Other'!D788+'Responder Totals Other'!D816)</f>
        <v>0</v>
      </c>
      <c r="F19" s="73">
        <f t="shared" ref="F19:F44" si="1">D19-E19</f>
        <v>0</v>
      </c>
    </row>
    <row r="20" spans="2:6" x14ac:dyDescent="0.35">
      <c r="B20" s="135"/>
      <c r="C20" s="33" t="s">
        <v>60</v>
      </c>
      <c r="D20" s="39">
        <f>'Requester Totals'!E9</f>
        <v>0</v>
      </c>
      <c r="E20" s="38">
        <f>SUM('Responder Totals Other'!D5+'Responder Totals Other'!D33+'Responder Totals Other'!D61+'Responder Totals Other'!D89+'Responder Totals Other'!D117+'Responder Totals Other'!D145+'Responder Totals Other'!D173+'Responder Totals Other'!D201+'Responder Totals Other'!D229+'Responder Totals Other'!D257+'Responder Totals Other'!D285+'Responder Totals Other'!D313+'Responder Totals Other'!D341+'Responder Totals Other'!D369+'Responder Totals Other'!D397+'Responder Totals Other'!D425+'Responder Totals Other'!D453+'Responder Totals Other'!D481+'Responder Totals Other'!D509+'Responder Totals Other'!D537+'Responder Totals Other'!D565+'Responder Totals Other'!D593+'Responder Totals Other'!D621+'Responder Totals Other'!D649+'Responder Totals Other'!D677+'Responder Totals Other'!D705+'Responder Totals Other'!D733+'Responder Totals Other'!D761+'Responder Totals Other'!D789+'Responder Totals Other'!D817)</f>
        <v>0</v>
      </c>
      <c r="F20" s="73">
        <f t="shared" si="1"/>
        <v>0</v>
      </c>
    </row>
    <row r="21" spans="2:6" x14ac:dyDescent="0.35">
      <c r="B21" s="136"/>
      <c r="C21" s="32" t="s">
        <v>5</v>
      </c>
      <c r="D21" s="39">
        <f>'Requester Totals'!E10</f>
        <v>0</v>
      </c>
      <c r="E21" s="38">
        <f>SUM('Responder Totals Other'!D6+'Responder Totals Other'!D34+'Responder Totals Other'!D62+'Responder Totals Other'!D90+'Responder Totals Other'!D118+'Responder Totals Other'!D146+'Responder Totals Other'!D174+'Responder Totals Other'!D202+'Responder Totals Other'!D230+'Responder Totals Other'!D258+'Responder Totals Other'!D286+'Responder Totals Other'!D314+'Responder Totals Other'!D342+'Responder Totals Other'!D370+'Responder Totals Other'!D398+'Responder Totals Other'!D426+'Responder Totals Other'!D454+'Responder Totals Other'!D482+'Responder Totals Other'!D510+'Responder Totals Other'!D538+'Responder Totals Other'!D566+'Responder Totals Other'!D594+'Responder Totals Other'!D622+'Responder Totals Other'!D650+'Responder Totals Other'!D678+'Responder Totals Other'!D706+'Responder Totals Other'!D734+'Responder Totals Other'!D762+'Responder Totals Other'!D790+'Responder Totals Other'!D818)</f>
        <v>0</v>
      </c>
      <c r="F21" s="73">
        <f t="shared" si="1"/>
        <v>0</v>
      </c>
    </row>
    <row r="22" spans="2:6" x14ac:dyDescent="0.35">
      <c r="B22" s="134" t="s">
        <v>36</v>
      </c>
      <c r="C22" s="32" t="s">
        <v>40</v>
      </c>
      <c r="D22" s="39">
        <f>'Requester Totals'!E11</f>
        <v>0</v>
      </c>
      <c r="E22" s="38">
        <f>SUM('Responder Totals Other'!D7+'Responder Totals Other'!D35+'Responder Totals Other'!D63+'Responder Totals Other'!D91+'Responder Totals Other'!D119+'Responder Totals Other'!D147+'Responder Totals Other'!D175+'Responder Totals Other'!D203+'Responder Totals Other'!D231+'Responder Totals Other'!D259+'Responder Totals Other'!D287+'Responder Totals Other'!D315+'Responder Totals Other'!D343+'Responder Totals Other'!D371+'Responder Totals Other'!D399+'Responder Totals Other'!D427+'Responder Totals Other'!D455+'Responder Totals Other'!D483+'Responder Totals Other'!D511+'Responder Totals Other'!D539+'Responder Totals Other'!D567+'Responder Totals Other'!D595+'Responder Totals Other'!D623+'Responder Totals Other'!D651+'Responder Totals Other'!D679+'Responder Totals Other'!D707+'Responder Totals Other'!D735+'Responder Totals Other'!D763+'Responder Totals Other'!D791+'Responder Totals Other'!D819)</f>
        <v>0</v>
      </c>
      <c r="F22" s="73">
        <f t="shared" si="1"/>
        <v>0</v>
      </c>
    </row>
    <row r="23" spans="2:6" x14ac:dyDescent="0.35">
      <c r="B23" s="135"/>
      <c r="C23" s="33" t="s">
        <v>59</v>
      </c>
      <c r="D23" s="39">
        <f>'Requester Totals'!E12</f>
        <v>0</v>
      </c>
      <c r="E23" s="38">
        <f>SUM('Responder Totals Other'!D8+'Responder Totals Other'!D36+'Responder Totals Other'!D64+'Responder Totals Other'!D92+'Responder Totals Other'!D120+'Responder Totals Other'!D148+'Responder Totals Other'!D176+'Responder Totals Other'!D204+'Responder Totals Other'!D232+'Responder Totals Other'!D260+'Responder Totals Other'!D288+'Responder Totals Other'!D316+'Responder Totals Other'!D344+'Responder Totals Other'!D372+'Responder Totals Other'!D400+'Responder Totals Other'!D428+'Responder Totals Other'!D456+'Responder Totals Other'!D484+'Responder Totals Other'!D512+'Responder Totals Other'!D540+'Responder Totals Other'!D568+'Responder Totals Other'!D596+'Responder Totals Other'!D624+'Responder Totals Other'!D652+'Responder Totals Other'!D680+'Responder Totals Other'!D708+'Responder Totals Other'!D736+'Responder Totals Other'!D764+'Responder Totals Other'!D792+'Responder Totals Other'!D820)</f>
        <v>0</v>
      </c>
      <c r="F23" s="73">
        <f t="shared" si="1"/>
        <v>0</v>
      </c>
    </row>
    <row r="24" spans="2:6" x14ac:dyDescent="0.35">
      <c r="B24" s="135"/>
      <c r="C24" s="33" t="s">
        <v>60</v>
      </c>
      <c r="D24" s="39">
        <f>'Requester Totals'!E13</f>
        <v>0</v>
      </c>
      <c r="E24" s="38">
        <f>SUM('Responder Totals Other'!D9+'Responder Totals Other'!D37+'Responder Totals Other'!D65+'Responder Totals Other'!D93+'Responder Totals Other'!D121+'Responder Totals Other'!D149+'Responder Totals Other'!D177+'Responder Totals Other'!D205+'Responder Totals Other'!D233+'Responder Totals Other'!D261+'Responder Totals Other'!D289+'Responder Totals Other'!D317+'Responder Totals Other'!D345+'Responder Totals Other'!D373+'Responder Totals Other'!D401+'Responder Totals Other'!D429+'Responder Totals Other'!D457+'Responder Totals Other'!D485+'Responder Totals Other'!D513+'Responder Totals Other'!D541+'Responder Totals Other'!D569+'Responder Totals Other'!D597+'Responder Totals Other'!D625+'Responder Totals Other'!D653+'Responder Totals Other'!D681+'Responder Totals Other'!D709+'Responder Totals Other'!D737+'Responder Totals Other'!D765+'Responder Totals Other'!D793+'Responder Totals Other'!D821)</f>
        <v>0</v>
      </c>
      <c r="F24" s="73">
        <f t="shared" si="1"/>
        <v>0</v>
      </c>
    </row>
    <row r="25" spans="2:6" x14ac:dyDescent="0.35">
      <c r="B25" s="136"/>
      <c r="C25" s="32" t="s">
        <v>5</v>
      </c>
      <c r="D25" s="39">
        <f>'Requester Totals'!E14</f>
        <v>0</v>
      </c>
      <c r="E25" s="38">
        <f>SUM('Responder Totals Other'!D10+'Responder Totals Other'!D38+'Responder Totals Other'!D66+'Responder Totals Other'!D94+'Responder Totals Other'!D122+'Responder Totals Other'!D150+'Responder Totals Other'!D178+'Responder Totals Other'!D206+'Responder Totals Other'!D234+'Responder Totals Other'!D262+'Responder Totals Other'!D290+'Responder Totals Other'!D318+'Responder Totals Other'!D346+'Responder Totals Other'!D374+'Responder Totals Other'!D402+'Responder Totals Other'!D430+'Responder Totals Other'!D458+'Responder Totals Other'!D486+'Responder Totals Other'!D514+'Responder Totals Other'!D542+'Responder Totals Other'!D570+'Responder Totals Other'!D598+'Responder Totals Other'!D626+'Responder Totals Other'!D654+'Responder Totals Other'!D682+'Responder Totals Other'!D710+'Responder Totals Other'!D738+'Responder Totals Other'!D766+'Responder Totals Other'!D794+'Responder Totals Other'!D822)</f>
        <v>0</v>
      </c>
      <c r="F25" s="73">
        <f t="shared" si="1"/>
        <v>0</v>
      </c>
    </row>
    <row r="26" spans="2:6" ht="29" x14ac:dyDescent="0.35">
      <c r="B26" s="134" t="s">
        <v>37</v>
      </c>
      <c r="C26" s="32" t="s">
        <v>41</v>
      </c>
      <c r="D26" s="39">
        <f>'Requester Totals'!E15</f>
        <v>0</v>
      </c>
      <c r="E26" s="38">
        <f>SUM('Responder Totals Other'!D11+'Responder Totals Other'!D39+'Responder Totals Other'!D67+'Responder Totals Other'!D95+'Responder Totals Other'!D123+'Responder Totals Other'!D151+'Responder Totals Other'!D179+'Responder Totals Other'!D207+'Responder Totals Other'!D235+'Responder Totals Other'!D263+'Responder Totals Other'!D291+'Responder Totals Other'!D319+'Responder Totals Other'!D347+'Responder Totals Other'!D375+'Responder Totals Other'!D403+'Responder Totals Other'!D431+'Responder Totals Other'!D459+'Responder Totals Other'!D487+'Responder Totals Other'!D515+'Responder Totals Other'!D543+'Responder Totals Other'!D571+'Responder Totals Other'!D599+'Responder Totals Other'!D627+'Responder Totals Other'!D655+'Responder Totals Other'!D683+'Responder Totals Other'!D711+'Responder Totals Other'!D739+'Responder Totals Other'!D767+'Responder Totals Other'!D795+'Responder Totals Other'!D823)</f>
        <v>0</v>
      </c>
      <c r="F26" s="73">
        <f t="shared" si="1"/>
        <v>0</v>
      </c>
    </row>
    <row r="27" spans="2:6" ht="29" x14ac:dyDescent="0.35">
      <c r="B27" s="135"/>
      <c r="C27" s="32" t="s">
        <v>42</v>
      </c>
      <c r="D27" s="39">
        <f>'Requester Totals'!E16</f>
        <v>0</v>
      </c>
      <c r="E27" s="38">
        <f>SUM('Responder Totals Other'!D12+'Responder Totals Other'!D40+'Responder Totals Other'!D68+'Responder Totals Other'!D96+'Responder Totals Other'!D124+'Responder Totals Other'!D152+'Responder Totals Other'!D180+'Responder Totals Other'!D208+'Responder Totals Other'!D236+'Responder Totals Other'!D264+'Responder Totals Other'!D292+'Responder Totals Other'!D320+'Responder Totals Other'!D348+'Responder Totals Other'!D376+'Responder Totals Other'!D404+'Responder Totals Other'!D432+'Responder Totals Other'!D460+'Responder Totals Other'!D488+'Responder Totals Other'!D516+'Responder Totals Other'!D544+'Responder Totals Other'!D572+'Responder Totals Other'!D600+'Responder Totals Other'!D628+'Responder Totals Other'!D656+'Responder Totals Other'!D684+'Responder Totals Other'!D712+'Responder Totals Other'!D740+'Responder Totals Other'!D768+'Responder Totals Other'!D796+'Responder Totals Other'!D824)</f>
        <v>0</v>
      </c>
      <c r="F27" s="73">
        <f t="shared" si="1"/>
        <v>0</v>
      </c>
    </row>
    <row r="28" spans="2:6" ht="29" x14ac:dyDescent="0.35">
      <c r="B28" s="135"/>
      <c r="C28" s="32" t="s">
        <v>43</v>
      </c>
      <c r="D28" s="39">
        <f>'Requester Totals'!E17</f>
        <v>0</v>
      </c>
      <c r="E28" s="38">
        <f>SUM('Responder Totals Other'!D13+'Responder Totals Other'!D41+'Responder Totals Other'!D69+'Responder Totals Other'!D97+'Responder Totals Other'!D125+'Responder Totals Other'!D153+'Responder Totals Other'!D181+'Responder Totals Other'!D209+'Responder Totals Other'!D237+'Responder Totals Other'!D265+'Responder Totals Other'!D293+'Responder Totals Other'!D321+'Responder Totals Other'!D349+'Responder Totals Other'!D377+'Responder Totals Other'!D405+'Responder Totals Other'!D433+'Responder Totals Other'!D461+'Responder Totals Other'!D489+'Responder Totals Other'!D517+'Responder Totals Other'!D545+'Responder Totals Other'!D573+'Responder Totals Other'!D601+'Responder Totals Other'!D629+'Responder Totals Other'!D657+'Responder Totals Other'!D685+'Responder Totals Other'!D713+'Responder Totals Other'!D741+'Responder Totals Other'!D769+'Responder Totals Other'!D797+'Responder Totals Other'!D825)</f>
        <v>0</v>
      </c>
      <c r="F28" s="73">
        <f t="shared" si="1"/>
        <v>0</v>
      </c>
    </row>
    <row r="29" spans="2:6" ht="29" x14ac:dyDescent="0.35">
      <c r="B29" s="135"/>
      <c r="C29" s="32" t="s">
        <v>44</v>
      </c>
      <c r="D29" s="39">
        <f>'Requester Totals'!E18</f>
        <v>0</v>
      </c>
      <c r="E29" s="38">
        <f>SUM('Responder Totals Other'!D14+'Responder Totals Other'!D42+'Responder Totals Other'!D70+'Responder Totals Other'!D98+'Responder Totals Other'!D126+'Responder Totals Other'!D154+'Responder Totals Other'!D182+'Responder Totals Other'!D210+'Responder Totals Other'!D238+'Responder Totals Other'!D266+'Responder Totals Other'!D294+'Responder Totals Other'!D322+'Responder Totals Other'!D350+'Responder Totals Other'!D378+'Responder Totals Other'!D406+'Responder Totals Other'!D434+'Responder Totals Other'!D462+'Responder Totals Other'!D490+'Responder Totals Other'!D518+'Responder Totals Other'!D546+'Responder Totals Other'!D574+'Responder Totals Other'!D602+'Responder Totals Other'!D630+'Responder Totals Other'!D658+'Responder Totals Other'!D686+'Responder Totals Other'!D714+'Responder Totals Other'!D742+'Responder Totals Other'!D770+'Responder Totals Other'!D798+'Responder Totals Other'!D826)</f>
        <v>0</v>
      </c>
      <c r="F29" s="73">
        <f t="shared" si="1"/>
        <v>0</v>
      </c>
    </row>
    <row r="30" spans="2:6" x14ac:dyDescent="0.35">
      <c r="B30" s="135"/>
      <c r="C30" s="32" t="s">
        <v>45</v>
      </c>
      <c r="D30" s="39">
        <f>'Requester Totals'!E19</f>
        <v>0</v>
      </c>
      <c r="E30" s="38">
        <f>SUM('Responder Totals Other'!D15+'Responder Totals Other'!D43+'Responder Totals Other'!D71+'Responder Totals Other'!D99+'Responder Totals Other'!D127+'Responder Totals Other'!D155+'Responder Totals Other'!D183+'Responder Totals Other'!D211+'Responder Totals Other'!D239+'Responder Totals Other'!D267+'Responder Totals Other'!D295+'Responder Totals Other'!D323+'Responder Totals Other'!D351+'Responder Totals Other'!D379+'Responder Totals Other'!D407+'Responder Totals Other'!D435+'Responder Totals Other'!D463+'Responder Totals Other'!D491+'Responder Totals Other'!D519+'Responder Totals Other'!D547+'Responder Totals Other'!D575+'Responder Totals Other'!D603+'Responder Totals Other'!D631+'Responder Totals Other'!D659+'Responder Totals Other'!D687+'Responder Totals Other'!D715+'Responder Totals Other'!D743+'Responder Totals Other'!D771+'Responder Totals Other'!D799+'Responder Totals Other'!D827)</f>
        <v>0</v>
      </c>
      <c r="F30" s="73">
        <f t="shared" si="1"/>
        <v>0</v>
      </c>
    </row>
    <row r="31" spans="2:6" x14ac:dyDescent="0.35">
      <c r="B31" s="136"/>
      <c r="C31" s="32" t="s">
        <v>46</v>
      </c>
      <c r="D31" s="39">
        <f>'Requester Totals'!E20</f>
        <v>0</v>
      </c>
      <c r="E31" s="38">
        <f>SUM('Responder Totals Other'!D16+'Responder Totals Other'!D44+'Responder Totals Other'!D72+'Responder Totals Other'!D100+'Responder Totals Other'!D128+'Responder Totals Other'!D156+'Responder Totals Other'!D184+'Responder Totals Other'!D212+'Responder Totals Other'!D240+'Responder Totals Other'!D268+'Responder Totals Other'!D296+'Responder Totals Other'!D324+'Responder Totals Other'!D352+'Responder Totals Other'!D380+'Responder Totals Other'!D408+'Responder Totals Other'!D436+'Responder Totals Other'!D464+'Responder Totals Other'!D492+'Responder Totals Other'!D520+'Responder Totals Other'!D548+'Responder Totals Other'!D576+'Responder Totals Other'!D604+'Responder Totals Other'!D632+'Responder Totals Other'!D660+'Responder Totals Other'!D688+'Responder Totals Other'!D716+'Responder Totals Other'!D744+'Responder Totals Other'!D772+'Responder Totals Other'!D800+'Responder Totals Other'!D828)</f>
        <v>0</v>
      </c>
      <c r="F31" s="73">
        <f t="shared" si="1"/>
        <v>0</v>
      </c>
    </row>
    <row r="32" spans="2:6" ht="43.5" x14ac:dyDescent="0.35">
      <c r="B32" s="134" t="s">
        <v>38</v>
      </c>
      <c r="C32" s="32" t="s">
        <v>47</v>
      </c>
      <c r="D32" s="39">
        <f>'Requester Totals'!E21</f>
        <v>0</v>
      </c>
      <c r="E32" s="38">
        <f>SUM('Responder Totals Other'!D17+'Responder Totals Other'!D45+'Responder Totals Other'!D73+'Responder Totals Other'!D101+'Responder Totals Other'!D129+'Responder Totals Other'!D157+'Responder Totals Other'!D185+'Responder Totals Other'!D213+'Responder Totals Other'!D241+'Responder Totals Other'!D269+'Responder Totals Other'!D297+'Responder Totals Other'!D325+'Responder Totals Other'!D353+'Responder Totals Other'!D381+'Responder Totals Other'!D409+'Responder Totals Other'!D437+'Responder Totals Other'!D465+'Responder Totals Other'!D493+'Responder Totals Other'!D521+'Responder Totals Other'!D549+'Responder Totals Other'!D577+'Responder Totals Other'!D605+'Responder Totals Other'!D633+'Responder Totals Other'!D661+'Responder Totals Other'!D689+'Responder Totals Other'!D717+'Responder Totals Other'!D745+'Responder Totals Other'!D773+'Responder Totals Other'!D801+'Responder Totals Other'!D829)</f>
        <v>0</v>
      </c>
      <c r="F32" s="73">
        <f t="shared" si="1"/>
        <v>0</v>
      </c>
    </row>
    <row r="33" spans="2:6" ht="29" x14ac:dyDescent="0.35">
      <c r="B33" s="135"/>
      <c r="C33" s="32" t="s">
        <v>48</v>
      </c>
      <c r="D33" s="39">
        <f>'Requester Totals'!E22</f>
        <v>0</v>
      </c>
      <c r="E33" s="38">
        <f>SUM('Responder Totals Other'!D18+'Responder Totals Other'!D46+'Responder Totals Other'!D74+'Responder Totals Other'!D102+'Responder Totals Other'!D130+'Responder Totals Other'!D158+'Responder Totals Other'!D186+'Responder Totals Other'!D214+'Responder Totals Other'!D242+'Responder Totals Other'!D270+'Responder Totals Other'!D298+'Responder Totals Other'!D326+'Responder Totals Other'!D354+'Responder Totals Other'!D382+'Responder Totals Other'!D410+'Responder Totals Other'!D438+'Responder Totals Other'!D466+'Responder Totals Other'!D494+'Responder Totals Other'!D522+'Responder Totals Other'!D550+'Responder Totals Other'!D578+'Responder Totals Other'!D606+'Responder Totals Other'!D634+'Responder Totals Other'!D662+'Responder Totals Other'!D690+'Responder Totals Other'!D718+'Responder Totals Other'!D746+'Responder Totals Other'!D774+'Responder Totals Other'!D802+'Responder Totals Other'!D830)</f>
        <v>0</v>
      </c>
      <c r="F33" s="73">
        <f t="shared" si="1"/>
        <v>0</v>
      </c>
    </row>
    <row r="34" spans="2:6" ht="29" x14ac:dyDescent="0.35">
      <c r="B34" s="135"/>
      <c r="C34" s="32" t="s">
        <v>49</v>
      </c>
      <c r="D34" s="39">
        <f>'Requester Totals'!E23</f>
        <v>0</v>
      </c>
      <c r="E34" s="38">
        <f>SUM('Responder Totals Other'!D19+'Responder Totals Other'!D47+'Responder Totals Other'!D75+'Responder Totals Other'!D103+'Responder Totals Other'!D131+'Responder Totals Other'!D159+'Responder Totals Other'!D187+'Responder Totals Other'!D215+'Responder Totals Other'!D243+'Responder Totals Other'!D271+'Responder Totals Other'!D299+'Responder Totals Other'!D327+'Responder Totals Other'!D355+'Responder Totals Other'!D383+'Responder Totals Other'!D411+'Responder Totals Other'!D439+'Responder Totals Other'!D467+'Responder Totals Other'!D495+'Responder Totals Other'!D523+'Responder Totals Other'!D551+'Responder Totals Other'!D579+'Responder Totals Other'!D607+'Responder Totals Other'!D635+'Responder Totals Other'!D663+'Responder Totals Other'!D691+'Responder Totals Other'!D719+'Responder Totals Other'!D747+'Responder Totals Other'!D775+'Responder Totals Other'!D803+'Responder Totals Other'!D831)</f>
        <v>0</v>
      </c>
      <c r="F34" s="73">
        <f t="shared" si="1"/>
        <v>0</v>
      </c>
    </row>
    <row r="35" spans="2:6" ht="29" x14ac:dyDescent="0.35">
      <c r="B35" s="135"/>
      <c r="C35" s="32" t="s">
        <v>50</v>
      </c>
      <c r="D35" s="39">
        <f>'Requester Totals'!E24</f>
        <v>0</v>
      </c>
      <c r="E35" s="38">
        <f>SUM('Responder Totals Other'!D20+'Responder Totals Other'!D48+'Responder Totals Other'!D76+'Responder Totals Other'!D104+'Responder Totals Other'!D132+'Responder Totals Other'!D160+'Responder Totals Other'!D188+'Responder Totals Other'!D216+'Responder Totals Other'!D244+'Responder Totals Other'!D272+'Responder Totals Other'!D300+'Responder Totals Other'!D328+'Responder Totals Other'!D356+'Responder Totals Other'!D384+'Responder Totals Other'!D412+'Responder Totals Other'!D440+'Responder Totals Other'!D468+'Responder Totals Other'!D496+'Responder Totals Other'!D524+'Responder Totals Other'!D552+'Responder Totals Other'!D580+'Responder Totals Other'!D608+'Responder Totals Other'!D636+'Responder Totals Other'!D664+'Responder Totals Other'!D692+'Responder Totals Other'!D720+'Responder Totals Other'!D748+'Responder Totals Other'!D776+'Responder Totals Other'!D804+'Responder Totals Other'!D832)</f>
        <v>0</v>
      </c>
      <c r="F35" s="73">
        <f t="shared" si="1"/>
        <v>0</v>
      </c>
    </row>
    <row r="36" spans="2:6" x14ac:dyDescent="0.35">
      <c r="B36" s="135"/>
      <c r="C36" s="32" t="s">
        <v>51</v>
      </c>
      <c r="D36" s="39">
        <f>'Requester Totals'!E25</f>
        <v>0</v>
      </c>
      <c r="E36" s="38">
        <f>SUM('Responder Totals Other'!D21+'Responder Totals Other'!D49+'Responder Totals Other'!D77+'Responder Totals Other'!D105+'Responder Totals Other'!D133+'Responder Totals Other'!D161+'Responder Totals Other'!D189+'Responder Totals Other'!D217+'Responder Totals Other'!D245+'Responder Totals Other'!D273+'Responder Totals Other'!D301+'Responder Totals Other'!D329+'Responder Totals Other'!D357+'Responder Totals Other'!D385+'Responder Totals Other'!D413+'Responder Totals Other'!D441+'Responder Totals Other'!D469+'Responder Totals Other'!D497+'Responder Totals Other'!D525+'Responder Totals Other'!D553+'Responder Totals Other'!D581+'Responder Totals Other'!D609+'Responder Totals Other'!D637+'Responder Totals Other'!D665+'Responder Totals Other'!D693+'Responder Totals Other'!D721+'Responder Totals Other'!D749+'Responder Totals Other'!D777+'Responder Totals Other'!D805+'Responder Totals Other'!D833)</f>
        <v>0</v>
      </c>
      <c r="F36" s="73">
        <f t="shared" si="1"/>
        <v>0</v>
      </c>
    </row>
    <row r="37" spans="2:6" ht="43.5" x14ac:dyDescent="0.35">
      <c r="B37" s="135"/>
      <c r="C37" s="32" t="s">
        <v>52</v>
      </c>
      <c r="D37" s="39">
        <f>'Requester Totals'!E26</f>
        <v>0</v>
      </c>
      <c r="E37" s="38">
        <f>SUM('Responder Totals Other'!D22+'Responder Totals Other'!D50+'Responder Totals Other'!D78+'Responder Totals Other'!D106+'Responder Totals Other'!D134+'Responder Totals Other'!D162+'Responder Totals Other'!D190+'Responder Totals Other'!D218+'Responder Totals Other'!D246+'Responder Totals Other'!D274+'Responder Totals Other'!D302+'Responder Totals Other'!D330+'Responder Totals Other'!D358+'Responder Totals Other'!D386+'Responder Totals Other'!D414+'Responder Totals Other'!D442+'Responder Totals Other'!D470+'Responder Totals Other'!D498+'Responder Totals Other'!D526+'Responder Totals Other'!D554+'Responder Totals Other'!D582+'Responder Totals Other'!D610+'Responder Totals Other'!D638+'Responder Totals Other'!D666+'Responder Totals Other'!D694+'Responder Totals Other'!D722+'Responder Totals Other'!D750+'Responder Totals Other'!D778+'Responder Totals Other'!D806+'Responder Totals Other'!D834)</f>
        <v>0</v>
      </c>
      <c r="F37" s="73">
        <f t="shared" si="1"/>
        <v>0</v>
      </c>
    </row>
    <row r="38" spans="2:6" x14ac:dyDescent="0.35">
      <c r="B38" s="135"/>
      <c r="C38" s="32" t="s">
        <v>53</v>
      </c>
      <c r="D38" s="39">
        <f>'Requester Totals'!E27</f>
        <v>0</v>
      </c>
      <c r="E38" s="38">
        <f>SUM('Responder Totals Other'!D23+'Responder Totals Other'!D51+'Responder Totals Other'!D79+'Responder Totals Other'!D107+'Responder Totals Other'!D135+'Responder Totals Other'!D163+'Responder Totals Other'!D191+'Responder Totals Other'!D219+'Responder Totals Other'!D247+'Responder Totals Other'!D275+'Responder Totals Other'!D303+'Responder Totals Other'!D331+'Responder Totals Other'!D359+'Responder Totals Other'!D387+'Responder Totals Other'!D415+'Responder Totals Other'!D443+'Responder Totals Other'!D471+'Responder Totals Other'!D499+'Responder Totals Other'!D527+'Responder Totals Other'!D555+'Responder Totals Other'!D583+'Responder Totals Other'!D611+'Responder Totals Other'!D639+'Responder Totals Other'!D667+'Responder Totals Other'!D695+'Responder Totals Other'!D723+'Responder Totals Other'!D751+'Responder Totals Other'!D779+'Responder Totals Other'!D807+'Responder Totals Other'!D835)</f>
        <v>0</v>
      </c>
      <c r="F38" s="73">
        <f t="shared" si="1"/>
        <v>0</v>
      </c>
    </row>
    <row r="39" spans="2:6" x14ac:dyDescent="0.35">
      <c r="B39" s="135"/>
      <c r="C39" s="32" t="s">
        <v>54</v>
      </c>
      <c r="D39" s="39">
        <f>'Requester Totals'!E28</f>
        <v>0</v>
      </c>
      <c r="E39" s="38">
        <f>SUM('Responder Totals Other'!D24+'Responder Totals Other'!D52+'Responder Totals Other'!D80+'Responder Totals Other'!D108+'Responder Totals Other'!D136+'Responder Totals Other'!D164+'Responder Totals Other'!D192+'Responder Totals Other'!D220+'Responder Totals Other'!D248+'Responder Totals Other'!D276+'Responder Totals Other'!D304+'Responder Totals Other'!D332+'Responder Totals Other'!D360+'Responder Totals Other'!D388+'Responder Totals Other'!D416+'Responder Totals Other'!D444+'Responder Totals Other'!D472+'Responder Totals Other'!D500+'Responder Totals Other'!D528+'Responder Totals Other'!D556+'Responder Totals Other'!D584+'Responder Totals Other'!D612+'Responder Totals Other'!D640+'Responder Totals Other'!D668+'Responder Totals Other'!D696+'Responder Totals Other'!D724+'Responder Totals Other'!D752+'Responder Totals Other'!D780+'Responder Totals Other'!D808+'Responder Totals Other'!D836)</f>
        <v>0</v>
      </c>
      <c r="F39" s="73">
        <f t="shared" si="1"/>
        <v>0</v>
      </c>
    </row>
    <row r="40" spans="2:6" x14ac:dyDescent="0.35">
      <c r="B40" s="136"/>
      <c r="C40" s="32" t="s">
        <v>55</v>
      </c>
      <c r="D40" s="39">
        <f>'Requester Totals'!E29</f>
        <v>0</v>
      </c>
      <c r="E40" s="38">
        <f>SUM('Responder Totals Other'!D25+'Responder Totals Other'!D53+'Responder Totals Other'!D81+'Responder Totals Other'!D109+'Responder Totals Other'!D137+'Responder Totals Other'!D165+'Responder Totals Other'!D193+'Responder Totals Other'!D221+'Responder Totals Other'!D249+'Responder Totals Other'!D277+'Responder Totals Other'!D305+'Responder Totals Other'!D333+'Responder Totals Other'!D361+'Responder Totals Other'!D389+'Responder Totals Other'!D417+'Responder Totals Other'!D445+'Responder Totals Other'!D473+'Responder Totals Other'!D501+'Responder Totals Other'!D529+'Responder Totals Other'!D557+'Responder Totals Other'!D585+'Responder Totals Other'!D613+'Responder Totals Other'!D641+'Responder Totals Other'!D669+'Responder Totals Other'!D697+'Responder Totals Other'!D725+'Responder Totals Other'!D753+'Responder Totals Other'!D781+'Responder Totals Other'!D809+'Responder Totals Other'!D837)</f>
        <v>0</v>
      </c>
      <c r="F40" s="73">
        <f t="shared" si="1"/>
        <v>0</v>
      </c>
    </row>
    <row r="41" spans="2:6" x14ac:dyDescent="0.35">
      <c r="B41" s="134" t="s">
        <v>39</v>
      </c>
      <c r="C41" s="32" t="s">
        <v>56</v>
      </c>
      <c r="D41" s="39">
        <f>'Requester Totals'!E30</f>
        <v>0</v>
      </c>
      <c r="E41" s="38">
        <f>SUM('Responder Totals Other'!D26+'Responder Totals Other'!D54+'Responder Totals Other'!D82+'Responder Totals Other'!D110+'Responder Totals Other'!D138+'Responder Totals Other'!D166+'Responder Totals Other'!D194+'Responder Totals Other'!D222+'Responder Totals Other'!D250+'Responder Totals Other'!D278+'Responder Totals Other'!D306+'Responder Totals Other'!D334+'Responder Totals Other'!D362+'Responder Totals Other'!D390+'Responder Totals Other'!D418+'Responder Totals Other'!D446+'Responder Totals Other'!D474+'Responder Totals Other'!D502+'Responder Totals Other'!D530+'Responder Totals Other'!D558+'Responder Totals Other'!D586+'Responder Totals Other'!D614+'Responder Totals Other'!D642+'Responder Totals Other'!D670+'Responder Totals Other'!D698+'Responder Totals Other'!D726+'Responder Totals Other'!D754+'Responder Totals Other'!D782+'Responder Totals Other'!D810+'Responder Totals Other'!D838)</f>
        <v>0</v>
      </c>
      <c r="F41" s="73">
        <f t="shared" si="1"/>
        <v>0</v>
      </c>
    </row>
    <row r="42" spans="2:6" ht="29" x14ac:dyDescent="0.35">
      <c r="B42" s="135"/>
      <c r="C42" s="32" t="s">
        <v>57</v>
      </c>
      <c r="D42" s="39">
        <f>'Requester Totals'!E31</f>
        <v>0</v>
      </c>
      <c r="E42" s="38">
        <f>SUM('Responder Totals Other'!D27+'Responder Totals Other'!D55+'Responder Totals Other'!D83+'Responder Totals Other'!D111+'Responder Totals Other'!D139+'Responder Totals Other'!D167+'Responder Totals Other'!D195+'Responder Totals Other'!D223+'Responder Totals Other'!D251+'Responder Totals Other'!D279+'Responder Totals Other'!D307+'Responder Totals Other'!D335+'Responder Totals Other'!D363+'Responder Totals Other'!D391+'Responder Totals Other'!D419+'Responder Totals Other'!D447+'Responder Totals Other'!D475+'Responder Totals Other'!D503+'Responder Totals Other'!D531+'Responder Totals Other'!D559+'Responder Totals Other'!D587+'Responder Totals Other'!D615+'Responder Totals Other'!D643+'Responder Totals Other'!D671+'Responder Totals Other'!D699+'Responder Totals Other'!D727+'Responder Totals Other'!D755+'Responder Totals Other'!D783+'Responder Totals Other'!D811+'Responder Totals Other'!D839)</f>
        <v>0</v>
      </c>
      <c r="F42" s="73">
        <f t="shared" si="1"/>
        <v>0</v>
      </c>
    </row>
    <row r="43" spans="2:6" x14ac:dyDescent="0.35">
      <c r="B43" s="135"/>
      <c r="C43" s="32" t="s">
        <v>58</v>
      </c>
      <c r="D43" s="39">
        <f>'Requester Totals'!E32</f>
        <v>0</v>
      </c>
      <c r="E43" s="38">
        <f>SUM('Responder Totals Other'!D28+'Responder Totals Other'!D56+'Responder Totals Other'!D84+'Responder Totals Other'!D112+'Responder Totals Other'!D140+'Responder Totals Other'!D168+'Responder Totals Other'!D196+'Responder Totals Other'!D224+'Responder Totals Other'!D252+'Responder Totals Other'!D280+'Responder Totals Other'!D308+'Responder Totals Other'!D336+'Responder Totals Other'!D364+'Responder Totals Other'!D392+'Responder Totals Other'!D420+'Responder Totals Other'!D448+'Responder Totals Other'!D476+'Responder Totals Other'!D504+'Responder Totals Other'!D532+'Responder Totals Other'!D560+'Responder Totals Other'!D588+'Responder Totals Other'!D616+'Responder Totals Other'!D644+'Responder Totals Other'!D672+'Responder Totals Other'!D700+'Responder Totals Other'!D728+'Responder Totals Other'!D756+'Responder Totals Other'!D784+'Responder Totals Other'!D812+'Responder Totals Other'!D840)</f>
        <v>0</v>
      </c>
      <c r="F43" s="73">
        <f t="shared" si="1"/>
        <v>0</v>
      </c>
    </row>
    <row r="44" spans="2:6" ht="15" thickBot="1" x14ac:dyDescent="0.4">
      <c r="B44" s="137"/>
      <c r="C44" s="74" t="s">
        <v>46</v>
      </c>
      <c r="D44" s="75">
        <f>'Requester Totals'!E33</f>
        <v>0</v>
      </c>
      <c r="E44" s="76">
        <f>SUM('Responder Totals Other'!D29+'Responder Totals Other'!D57+'Responder Totals Other'!D85+'Responder Totals Other'!D113+'Responder Totals Other'!D141+'Responder Totals Other'!D169+'Responder Totals Other'!D197+'Responder Totals Other'!D225+'Responder Totals Other'!D253+'Responder Totals Other'!D281+'Responder Totals Other'!D309+'Responder Totals Other'!D337+'Responder Totals Other'!D365+'Responder Totals Other'!D393+'Responder Totals Other'!D421+'Responder Totals Other'!D449+'Responder Totals Other'!D477+'Responder Totals Other'!D505+'Responder Totals Other'!D533+'Responder Totals Other'!D561+'Responder Totals Other'!D589+'Responder Totals Other'!D617+'Responder Totals Other'!D645+'Responder Totals Other'!D673+'Responder Totals Other'!D701+'Responder Totals Other'!D729+'Responder Totals Other'!D757+'Responder Totals Other'!D785+'Responder Totals Other'!D813+'Responder Totals Other'!D841)</f>
        <v>0</v>
      </c>
      <c r="F44" s="77">
        <f t="shared" si="1"/>
        <v>0</v>
      </c>
    </row>
    <row r="45" spans="2:6" ht="24" customHeight="1" thickBot="1" x14ac:dyDescent="0.4">
      <c r="B45" s="45" t="s">
        <v>93</v>
      </c>
      <c r="C45" s="84" t="s">
        <v>141</v>
      </c>
      <c r="D45" s="87">
        <f>SUM(D18+D19+D20+D21+D22+D23+D24+D25+D26+D27+D28+D29+D30+D31+D32+D33+D34+D35+D36+D38+D41+D42)</f>
        <v>0</v>
      </c>
      <c r="E45" s="88">
        <f t="shared" ref="E45:F45" si="2">SUM(E18+E19+E20+E21+E22+E23+E24+E25+E26+E27+E28+E29+E30+E31+E32+E33+E34+E35+E36+E38+E41+E42)</f>
        <v>0</v>
      </c>
      <c r="F45" s="72">
        <f t="shared" si="2"/>
        <v>0</v>
      </c>
    </row>
    <row r="46" spans="2:6" ht="21" customHeight="1" thickBot="1" x14ac:dyDescent="0.4">
      <c r="B46" s="45" t="s">
        <v>93</v>
      </c>
      <c r="C46" s="85" t="s">
        <v>142</v>
      </c>
      <c r="D46" s="71">
        <f>SUM(D37+D39+D40+D43+D44)</f>
        <v>0</v>
      </c>
      <c r="E46" s="89">
        <f t="shared" ref="E46:F46" si="3">SUM(E37+E39+E40+E43+E44)</f>
        <v>0</v>
      </c>
      <c r="F46" s="86">
        <f t="shared" si="3"/>
        <v>0</v>
      </c>
    </row>
  </sheetData>
  <mergeCells count="5">
    <mergeCell ref="B18:B21"/>
    <mergeCell ref="B22:B25"/>
    <mergeCell ref="B26:B31"/>
    <mergeCell ref="B32:B40"/>
    <mergeCell ref="B41:B44"/>
  </mergeCells>
  <conditionalFormatting sqref="E5:E12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8:F44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45:F46">
    <cfRule type="cellIs" dxfId="1" priority="1" operator="greaterThan">
      <formula>0</formula>
    </cfRule>
    <cfRule type="cellIs" dxfId="0" priority="2" operator="lessThan">
      <formula>0</formula>
    </cfRule>
  </conditionalFormatting>
  <pageMargins left="0.25" right="0.25" top="0.75" bottom="0.75" header="0.3" footer="0.3"/>
  <pageSetup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566C86424034FA6DD12A4BF1C3195" ma:contentTypeVersion="13" ma:contentTypeDescription="Create a new document." ma:contentTypeScope="" ma:versionID="03e27112a848e7f38b540b4bad5df731">
  <xsd:schema xmlns:xsd="http://www.w3.org/2001/XMLSchema" xmlns:xs="http://www.w3.org/2001/XMLSchema" xmlns:p="http://schemas.microsoft.com/office/2006/metadata/properties" xmlns:ns2="f0bbbd38-b363-4c63-bfbd-378e0ebd4ff1" xmlns:ns3="59c81e77-f7a5-489f-83ff-75bd8ae27131" targetNamespace="http://schemas.microsoft.com/office/2006/metadata/properties" ma:root="true" ma:fieldsID="c1785404aa7b225f4e23539458eb85db" ns2:_="" ns3:_="">
    <xsd:import namespace="f0bbbd38-b363-4c63-bfbd-378e0ebd4ff1"/>
    <xsd:import namespace="59c81e77-f7a5-489f-83ff-75bd8ae27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bbd38-b363-4c63-bfbd-378e0ebd4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81e77-f7a5-489f-83ff-75bd8ae2713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c5df557-7a87-4690-8af1-a43890170af6}" ma:internalName="TaxCatchAll" ma:showField="CatchAllData" ma:web="59c81e77-f7a5-489f-83ff-75bd8ae27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bbbd38-b363-4c63-bfbd-378e0ebd4ff1">
      <Terms xmlns="http://schemas.microsoft.com/office/infopath/2007/PartnerControls"/>
    </lcf76f155ced4ddcb4097134ff3c332f>
    <TaxCatchAll xmlns="59c81e77-f7a5-489f-83ff-75bd8ae27131" xsi:nil="true"/>
  </documentManagement>
</p:properties>
</file>

<file path=customXml/itemProps1.xml><?xml version="1.0" encoding="utf-8"?>
<ds:datastoreItem xmlns:ds="http://schemas.openxmlformats.org/officeDocument/2006/customXml" ds:itemID="{D940A05A-178B-4F13-B13F-869DEE508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2AAA25-6246-45EF-A12B-8488AEE78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bbd38-b363-4c63-bfbd-378e0ebd4ff1"/>
    <ds:schemaRef ds:uri="59c81e77-f7a5-489f-83ff-75bd8ae27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002695-03E0-4ED0-9324-3E5D57CC8983}">
  <ds:schemaRefs>
    <ds:schemaRef ds:uri="http://schemas.microsoft.com/office/2006/metadata/properties"/>
    <ds:schemaRef ds:uri="http://schemas.microsoft.com/office/infopath/2007/PartnerControls"/>
    <ds:schemaRef ds:uri="f0bbbd38-b363-4c63-bfbd-378e0ebd4ff1"/>
    <ds:schemaRef ds:uri="59c81e77-f7a5-489f-83ff-75bd8ae271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Guidance</vt:lpstr>
      <vt:lpstr>Requester Totals</vt:lpstr>
      <vt:lpstr>Responder Totals OQ-Field</vt:lpstr>
      <vt:lpstr>Responder Totals Other</vt:lpstr>
      <vt:lpstr>Master Summary-Compare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Stephens, Bill</dc:creator>
  <cp:lastModifiedBy>Holgate, Chandler</cp:lastModifiedBy>
  <cp:lastPrinted>2025-07-07T14:52:58Z</cp:lastPrinted>
  <dcterms:created xsi:type="dcterms:W3CDTF">2024-01-02T14:07:03Z</dcterms:created>
  <dcterms:modified xsi:type="dcterms:W3CDTF">2025-11-21T17:01:37Z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0x01010023B566C86424034FA6DD12A4BF1C3195</vt:lpwstr>
  </property>
  <property fmtid="{D5CDD505-2E9C-101B-9397-08002B2CF9AE}" pid="3" name="MediaServiceImageTags">
    <vt:lpwstr/>
  </property>
</Properties>
</file>